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19420" windowHeight="11020" tabRatio="800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externalReferences>
    <externalReference r:id="rId7"/>
  </externalReference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_FilterDatabase" localSheetId="3" hidden="1">'Исполнение бюджета'!$A$3:$J$20</definedName>
    <definedName name="_xlnm.Print_Titles" localSheetId="3">'Исполнение бюджета'!$5:$5</definedName>
    <definedName name="_xlnm.Print_Titles" localSheetId="4">'Результаты, КТ и мероприятия'!$3:$4</definedName>
    <definedName name="_xlnm.Print_Area" localSheetId="3">'Исполнение бюджета'!$A$1:$J$83</definedName>
    <definedName name="_xlnm.Print_Area" localSheetId="4">'Результаты, КТ и мероприятия'!$A$1:$H$23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3" l="1"/>
  <c r="G80" i="3"/>
  <c r="F80" i="3"/>
  <c r="E80" i="3"/>
  <c r="I80" i="3" s="1"/>
  <c r="D80" i="3"/>
  <c r="I36" i="3"/>
  <c r="I34" i="3"/>
  <c r="I26" i="3"/>
  <c r="I25" i="3"/>
  <c r="I17" i="3"/>
  <c r="I16" i="3"/>
  <c r="I8" i="3"/>
  <c r="I7" i="3"/>
</calcChain>
</file>

<file path=xl/sharedStrings.xml><?xml version="1.0" encoding="utf-8"?>
<sst xmlns="http://schemas.openxmlformats.org/spreadsheetml/2006/main" count="477" uniqueCount="189">
  <si>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</si>
  <si>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</si>
  <si>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</si>
  <si>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</si>
  <si>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</si>
  <si>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</si>
  <si>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</si>
  <si>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</si>
  <si>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</si>
  <si>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</si>
  <si>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</si>
  <si>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</si>
  <si>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</si>
  <si>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</si>
  <si>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</si>
  <si>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</si>
  <si>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</si>
  <si>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</si>
  <si>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</si>
  <si>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</si>
  <si>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</si>
  <si>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</si>
  <si>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</si>
  <si>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</si>
  <si>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</si>
  <si>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</si>
  <si>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</si>
  <si>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</si>
  <si>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</si>
  <si>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</si>
  <si>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</si>
  <si>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</si>
  <si>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</si>
  <si>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</si>
  <si>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</si>
  <si>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</si>
  <si>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</si>
  <si>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</si>
  <si>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</si>
  <si>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</si>
  <si>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</si>
  <si>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</si>
  <si>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</si>
  <si>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</si>
  <si>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</si>
  <si>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</si>
  <si>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</si>
  <si>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</si>
  <si>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</si>
  <si>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</si>
  <si>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</si>
  <si>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</si>
  <si>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</si>
  <si>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</si>
  <si>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</si>
  <si>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</si>
  <si>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</si>
  <si>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</si>
  <si>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</si>
  <si>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</si>
  <si>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</si>
  <si>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</si>
  <si>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</si>
  <si>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</si>
  <si>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</si>
  <si>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</si>
  <si>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</si>
  <si>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</si>
  <si>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</si>
  <si>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</si>
  <si>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</si>
  <si>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</si>
  <si>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</si>
  <si>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 xml:space="preserve">Руководитель </t>
  </si>
  <si>
    <t xml:space="preserve">регионального проекта </t>
  </si>
  <si>
    <t>_____________</t>
  </si>
  <si>
    <t>(подпись)</t>
  </si>
  <si>
    <t>УТВЕРЖДЕН</t>
  </si>
  <si>
    <t>(указываются сведения об утверждении документа)</t>
  </si>
  <si>
    <t>(протокол от _______________ № ______)</t>
  </si>
  <si>
    <t>Динамика показателя</t>
  </si>
  <si>
    <t>Отношение площади лесовосстановления и лесоразведения к площади вырубленных и погибших лесных насаждений, %</t>
  </si>
  <si>
    <t>%</t>
  </si>
  <si>
    <t xml:space="preserve"> -</t>
  </si>
  <si>
    <t>6.</t>
  </si>
  <si>
    <t>7.</t>
  </si>
  <si>
    <t>Ущерб от лесных пожаров</t>
  </si>
  <si>
    <t>млн. руб</t>
  </si>
  <si>
    <t>Запас семян лесных растений для есовосстановления</t>
  </si>
  <si>
    <t>кг</t>
  </si>
  <si>
    <t>Количество выращенного посадочного материала лесных растений</t>
  </si>
  <si>
    <t>тыс. шт.</t>
  </si>
  <si>
    <t>Количество выращенного посадочного материала лесных растений с улучшенными наследственными свойствами с закрытой корневой системой</t>
  </si>
  <si>
    <t>Площадь лесовосстановления и лесоразведения</t>
  </si>
  <si>
    <t>га</t>
  </si>
  <si>
    <t>Площадь погибших лесных насаждений</t>
  </si>
  <si>
    <t xml:space="preserve">га </t>
  </si>
  <si>
    <t>Отношение площади лесовосстановления и лесоразведения к площади вырубленных и погибших лесных насаждений</t>
  </si>
  <si>
    <t>Р.А.Кузюров</t>
  </si>
  <si>
    <t>Формирование запаса лесных семян в Республике Татарстан для лесовосстановления и лесоразведения на всех участках вырубленных и погибших лесных насаждений до 22 910 кг.</t>
  </si>
  <si>
    <t>Т.Р.Галиев, начальник отдела воспроизводства лесов и лесоразведения Министерства</t>
  </si>
  <si>
    <t>Сбор аналитической информации по хозяйственно-возможному сбору семян лесных растений в Республике Татарстан</t>
  </si>
  <si>
    <t>Закупка и (или) заготовка семян лесных Растений в Республике Татарстан</t>
  </si>
  <si>
    <t>Результат федерального проекта: 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техники и оборудования для проведения комплекса мероприятий по охране лесов от пожаров. Срок: 31.12.2021</t>
  </si>
  <si>
    <t>2.1.</t>
  </si>
  <si>
    <t>2.1.1.</t>
  </si>
  <si>
    <t>2.1.2.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</si>
  <si>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87%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</si>
  <si>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Гумеров Р.К., заместитель министра лесного хозяйства Республики Татарстан</t>
  </si>
  <si>
    <t>Подготовка технического задания для проведения торгов на закупку специализи-рованной лесопожарной техники</t>
  </si>
  <si>
    <t>Закупка специализированной лесопожарной техники</t>
  </si>
  <si>
    <t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</t>
  </si>
  <si>
    <t>3.1.</t>
  </si>
  <si>
    <t>3.1.1.</t>
  </si>
  <si>
    <t>3.1.2.</t>
  </si>
  <si>
    <t>Результат федерального проекта: Оснащение учреждений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 Срок: 31.12.2021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</si>
  <si>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меро-приятий по лесовосстановлению и лесоразведению.</t>
  </si>
  <si>
    <t>Подготовка технического задания для проведения торгов на закупку специализированной техники и оборудования для проведения комплекса мероприятий по лесовосстановлению и лесоразведению.</t>
  </si>
  <si>
    <t>Имамиев Н.И., начальник отдела управления имуществом, технического развития и охраны труда Министерства
Галиев Т.Р., начальник отдела воспроизводства лесов и лесоразведения Министерства</t>
  </si>
  <si>
    <t>Бедертдинов Э.Н., первый заместитель министра лесного хозяйства Республики Татарстан</t>
  </si>
  <si>
    <t>Имамиев Н.И., начальник отдела управления имуществом, технического развития и охраны труда Министрства
Мирсияпов Н.И. заведующий секто-ром охраны и защиты лесного фонда Министерства</t>
  </si>
  <si>
    <t>31.12.2019/   31.12.2020/   31.12.2021</t>
  </si>
  <si>
    <t>01.04.2019/   01.04.2020/   01.04.2021</t>
  </si>
  <si>
    <t>Результат федерального проекта: 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тыс.га. Срок: 05.02.2022</t>
  </si>
  <si>
    <t>4.1.</t>
  </si>
  <si>
    <t>Обеспечение выращивания посадочного материала с УНС и ЗКС в Республике Татарстан в объеме 1380 тыс. шт., в целях повышения качества и эффективности работ по искусственному лесовосстановлению.</t>
  </si>
  <si>
    <t>01.02.2019/ 01.02.2020/ 01.02.2021</t>
  </si>
  <si>
    <t>Галиев Т.Р., начальник отдела воспроизводства лесов и лесо-разведения Министерства, Газизов Р.А., директор ЛССЦ РТ</t>
  </si>
  <si>
    <t>4.1.1.</t>
  </si>
  <si>
    <t>4.1.2.</t>
  </si>
  <si>
    <t>4.2.</t>
  </si>
  <si>
    <t>Создание современных инфраструктурных объектов для воспроизводства лесов в Республике Татарстан.</t>
  </si>
  <si>
    <t>Кузюров Р.А., министр лесного хозяйства Республики Татарстан</t>
  </si>
  <si>
    <t>4.2.1.</t>
  </si>
  <si>
    <t>4.2.2.</t>
  </si>
  <si>
    <t>Разработка Проектно-сметной документации</t>
  </si>
  <si>
    <t>Создание «Центра выращивания сеянцев дуба черешчатого с закрытой корневой системой на базе ЛССЦ РТ п. Лесхоз Сабинского муниципального района»</t>
  </si>
  <si>
    <t>Кротов Н.С., заместитель руководителя Федерального агентства лесного хозяйства</t>
  </si>
  <si>
    <t>Закупка специализированной техники и оборудования для проведения комплекса мероприятий по лесовосстановлению и лесоразведению</t>
  </si>
  <si>
    <t xml:space="preserve"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
</t>
  </si>
  <si>
    <t>ПС</t>
  </si>
  <si>
    <t>РП</t>
  </si>
  <si>
    <t>ПК</t>
  </si>
  <si>
    <t>ВДЛ</t>
  </si>
  <si>
    <t>Результат федерального проекта: Сформирован запас лесных семян для лесовосстановления на всех участках вырубленных и погибших лесных насаждений до 243 тонн.
Срок: 05.02.2021</t>
  </si>
  <si>
    <t>Сформирован запас лесных семян для лесовосстановления на всех участках вырубленных и погибших лесных насаждений до 243 тонн.</t>
  </si>
  <si>
    <t>Мероприятия выполняются в рамках доведенного государственного задания государственными бюджетными учреждениями в соответствии с календарным планом работ на 2019 год во 2 и 4 кварталах.</t>
  </si>
  <si>
    <t>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</si>
  <si>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Ожидаемый срок заключения контрактов во второй половине мая 2019г.</t>
  </si>
  <si>
    <t>2.1.3.</t>
  </si>
  <si>
    <t>2.1.3.1</t>
  </si>
  <si>
    <t>2.1.3.2</t>
  </si>
  <si>
    <t>2.1.3.3</t>
  </si>
  <si>
    <t>2.1.4.</t>
  </si>
  <si>
    <t>Оснащение учреждений,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</si>
  <si>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</t>
  </si>
  <si>
    <t>Ожидаемый срок заключения контрактов в июне-июле 2019г.</t>
  </si>
  <si>
    <t>3.1.3.</t>
  </si>
  <si>
    <t>3.1.3.1</t>
  </si>
  <si>
    <t>3.1.3.2</t>
  </si>
  <si>
    <t>3.1.3.3</t>
  </si>
  <si>
    <t>3.1.4.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</si>
  <si>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 га</t>
  </si>
  <si>
    <t>Создание современных инфраструктурных объектов для воспроизводства лесов в Республике Татарстан</t>
  </si>
  <si>
    <t>4.1.3.</t>
  </si>
  <si>
    <t>4.1.3.1</t>
  </si>
  <si>
    <t>4.1.3.2</t>
  </si>
  <si>
    <t>4.1.3.3</t>
  </si>
  <si>
    <t>4.1.4.</t>
  </si>
  <si>
    <t>Оснащение учреждений, выполняющих мероприятия по воспроизводству лесов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</si>
  <si>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5.1.</t>
  </si>
  <si>
    <t xml:space="preserve">Оснащение государственных учреждений Республики Татарстан, выполняющих мероприятия по воспроизводству лесов,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лесоразведению. 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</si>
  <si>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310 тыс. га, арендованных лесных участках до 1 244 тыс. га</t>
  </si>
  <si>
    <t>6.1.</t>
  </si>
  <si>
    <t xml:space="preserve">Обеспечение выращивания посадочного материала с УНС и ЗКС в Республике Татарстан в объеме 1470 тыс. шт. (начиная с 2022 года), в целях повышения качества и эффективности работ по искусственному лесовосстановлению </t>
  </si>
  <si>
    <t>Сформирован запас лесных семян для лесовосстановления на всех участках вырубленных и погибших лесных насаждений до 360 тонн</t>
  </si>
  <si>
    <t>7.1.</t>
  </si>
  <si>
    <t>Формирование запаса лесных семян в Республике Татарстан для лесовосстановления на всех участках вырубленных и погибших лесных насаждений до</t>
  </si>
  <si>
    <t>Оснащены специализированные учреждения органов государственной власти субъектов Российской Федерации лесопожарной техникой на 100%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</si>
  <si>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8.1.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</si>
  <si>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100%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</si>
  <si>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прогнозные сведения</t>
  </si>
  <si>
    <t xml:space="preserve"> - </t>
  </si>
  <si>
    <t>Обеспечение выращивания посадочного материала с УНС с ЗКС в Республике Татарстан в объеме 1380 тыс. шт., в целях повышения качества и эффективности работ по искусственному лесовосстановлению.</t>
  </si>
  <si>
    <t>Утверждение приказа о выращивании посадочного материала с УНС с ЗКС на базе ЛССЦ РТ</t>
  </si>
  <si>
    <t>Выращивание посадочного материала с УНС с ЗКС на базе ЛССЦ РТ</t>
  </si>
  <si>
    <t>О ХОДЕ РЕАЛИЗАЦИИ РЕГИОНАЛЬНОГО ПРОЕКТА НА 01.03.2019</t>
  </si>
  <si>
    <t>"Республика Татарстан"</t>
  </si>
  <si>
    <t>"Сохранение лесов Республики Татарстан"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</si>
</sst>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8" applyNumberFormat="0" applyAlignment="0" applyProtection="0"/>
    <xf numFmtId="0" fontId="10" fillId="0" borderId="9" applyNumberFormat="0" applyFill="0" applyAlignment="0" applyProtection="0"/>
  </cellStyleXfs>
  <cellXfs count="14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1" fillId="0" borderId="4" xfId="1" applyFont="1" applyBorder="1" applyAlignment="1">
      <alignment horizontal="center" vertical="center" wrapText="1"/>
    </xf>
    <xf numFmtId="9" fontId="0" fillId="0" borderId="0" xfId="1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7" xfId="0" applyFont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left" vertical="center"/>
    </xf>
    <xf numFmtId="1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0" fillId="6" borderId="9" xfId="3" applyFill="1"/>
    <xf numFmtId="0" fontId="10" fillId="6" borderId="9" xfId="3" applyNumberFormat="1" applyFill="1"/>
    <xf numFmtId="3" fontId="0" fillId="0" borderId="0" xfId="0" applyNumberFormat="1"/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6" borderId="9" xfId="3" applyFont="1" applyFill="1"/>
    <xf numFmtId="0" fontId="1" fillId="0" borderId="6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14" fontId="14" fillId="0" borderId="0" xfId="0" applyNumberFormat="1" applyFont="1" applyAlignment="1">
      <alignment horizontal="center"/>
    </xf>
    <xf numFmtId="14" fontId="1" fillId="4" borderId="7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0" fillId="6" borderId="9" xfId="3" applyFill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7" xfId="3" applyFill="1" applyBorder="1" applyAlignment="1">
      <alignment horizontal="center" vertical="center"/>
    </xf>
    <xf numFmtId="0" fontId="10" fillId="6" borderId="6" xfId="3" applyFill="1" applyBorder="1" applyAlignment="1">
      <alignment horizontal="center" vertical="center"/>
    </xf>
    <xf numFmtId="0" fontId="10" fillId="6" borderId="2" xfId="3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8" fillId="3" borderId="17" xfId="2" applyBorder="1" applyAlignment="1">
      <alignment horizontal="left" vertical="center" wrapText="1"/>
    </xf>
    <xf numFmtId="0" fontId="8" fillId="3" borderId="18" xfId="2" applyBorder="1" applyAlignment="1">
      <alignment horizontal="left" vertical="center" wrapText="1"/>
    </xf>
    <xf numFmtId="0" fontId="8" fillId="3" borderId="19" xfId="2" applyBorder="1" applyAlignment="1">
      <alignment horizontal="left" vertical="center" wrapText="1"/>
    </xf>
    <xf numFmtId="0" fontId="8" fillId="3" borderId="20" xfId="2" applyBorder="1" applyAlignment="1">
      <alignment horizontal="left" vertical="center" wrapText="1" indent="1"/>
    </xf>
    <xf numFmtId="0" fontId="8" fillId="3" borderId="8" xfId="2" applyBorder="1" applyAlignment="1">
      <alignment horizontal="left" vertical="center" wrapText="1" indent="1"/>
    </xf>
    <xf numFmtId="0" fontId="8" fillId="3" borderId="21" xfId="2" applyBorder="1" applyAlignment="1">
      <alignment horizontal="left" vertical="center" wrapText="1" indent="1"/>
    </xf>
    <xf numFmtId="0" fontId="8" fillId="3" borderId="20" xfId="2" applyBorder="1" applyAlignment="1">
      <alignment horizontal="left" vertical="center" wrapText="1" indent="2"/>
    </xf>
    <xf numFmtId="0" fontId="8" fillId="3" borderId="8" xfId="2" applyBorder="1" applyAlignment="1">
      <alignment horizontal="left" vertical="center" wrapText="1" indent="2"/>
    </xf>
    <xf numFmtId="0" fontId="8" fillId="3" borderId="21" xfId="2" applyBorder="1" applyAlignment="1">
      <alignment horizontal="left" vertical="center" wrapText="1" indent="2"/>
    </xf>
    <xf numFmtId="0" fontId="8" fillId="3" borderId="22" xfId="2" applyBorder="1" applyAlignment="1">
      <alignment horizontal="left" vertical="center" wrapText="1" indent="2"/>
    </xf>
    <xf numFmtId="0" fontId="8" fillId="3" borderId="23" xfId="2" applyBorder="1" applyAlignment="1">
      <alignment horizontal="left" vertical="center" wrapText="1" indent="2"/>
    </xf>
    <xf numFmtId="0" fontId="8" fillId="3" borderId="24" xfId="2" applyBorder="1" applyAlignment="1">
      <alignment horizontal="left" vertical="center" wrapText="1" indent="2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4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igullina2\AppData\Local\Microsoft\Windows\Temporary%20Internet%20Files\Content.Outlook\TVUGHTJ8\&#1050;&#1086;&#1087;&#1080;&#1103;%20Prilozhenie%20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A16" zoomScaleNormal="100" workbookViewId="0">
      <selection activeCell="C19" sqref="C19"/>
    </sheetView>
  </sheetViews>
  <sheetFormatPr defaultRowHeight="14.5" x14ac:dyDescent="0.35"/>
  <cols>
    <col min="3" max="3" width="21" customWidth="1"/>
    <col min="4" max="4" width="20.81640625" customWidth="1"/>
    <col min="5" max="5" width="23.54296875" customWidth="1"/>
    <col min="6" max="6" width="22.26953125" customWidth="1"/>
    <col min="7" max="7" width="25.7265625" customWidth="1"/>
    <col min="9" max="10" width="9.1796875" customWidth="1"/>
    <col min="12" max="12" width="9.1796875" customWidth="1"/>
  </cols>
  <sheetData>
    <row r="1" spans="3:12" ht="18" x14ac:dyDescent="0.35">
      <c r="G1" s="74"/>
      <c r="I1" s="75"/>
      <c r="J1" s="75"/>
    </row>
    <row r="3" spans="3:12" ht="18" x14ac:dyDescent="0.4">
      <c r="C3" s="62" t="s">
        <v>73</v>
      </c>
      <c r="G3" s="64" t="s">
        <v>77</v>
      </c>
    </row>
    <row r="4" spans="3:12" ht="18" x14ac:dyDescent="0.4">
      <c r="C4" s="62" t="s">
        <v>74</v>
      </c>
      <c r="G4" s="66" t="s">
        <v>78</v>
      </c>
    </row>
    <row r="5" spans="3:12" ht="18" x14ac:dyDescent="0.4">
      <c r="C5" s="62" t="s">
        <v>98</v>
      </c>
      <c r="G5" s="64" t="s">
        <v>79</v>
      </c>
    </row>
    <row r="6" spans="3:12" ht="18" x14ac:dyDescent="0.4">
      <c r="C6" s="62" t="s">
        <v>75</v>
      </c>
      <c r="L6" s="61"/>
    </row>
    <row r="7" spans="3:12" ht="20" x14ac:dyDescent="0.4">
      <c r="C7" s="63" t="s">
        <v>76</v>
      </c>
      <c r="L7" s="61"/>
    </row>
    <row r="8" spans="3:12" ht="18" x14ac:dyDescent="0.4">
      <c r="C8" s="76">
        <v>43525</v>
      </c>
      <c r="L8" s="61"/>
    </row>
    <row r="9" spans="3:12" ht="18" x14ac:dyDescent="0.4">
      <c r="C9" s="64"/>
      <c r="L9" s="61"/>
    </row>
    <row r="10" spans="3:12" ht="15" thickBot="1" x14ac:dyDescent="0.4"/>
    <row r="11" spans="3:12" x14ac:dyDescent="0.35">
      <c r="C11" s="67"/>
      <c r="D11" s="68"/>
      <c r="E11" s="68"/>
      <c r="F11" s="68"/>
      <c r="G11" s="69"/>
    </row>
    <row r="12" spans="3:12" ht="17.5" x14ac:dyDescent="0.35">
      <c r="C12" s="95" t="s">
        <v>59</v>
      </c>
      <c r="D12" s="96"/>
      <c r="E12" s="96"/>
      <c r="F12" s="96"/>
      <c r="G12" s="97"/>
    </row>
    <row r="13" spans="3:12" ht="17.5" x14ac:dyDescent="0.35">
      <c r="C13" s="56"/>
      <c r="D13" s="70"/>
      <c r="E13" s="70"/>
      <c r="F13" s="70"/>
      <c r="G13" s="71"/>
    </row>
    <row r="14" spans="3:12" ht="17.5" x14ac:dyDescent="0.35">
      <c r="C14" s="95" t="s">
        <v>186</v>
      </c>
      <c r="D14" s="96"/>
      <c r="E14" s="96"/>
      <c r="F14" s="96"/>
      <c r="G14" s="97"/>
    </row>
    <row r="15" spans="3:12" ht="17.5" x14ac:dyDescent="0.35">
      <c r="C15" s="56"/>
      <c r="D15" s="70"/>
      <c r="E15" s="70"/>
      <c r="F15" s="70"/>
      <c r="G15" s="71"/>
    </row>
    <row r="16" spans="3:12" ht="18" x14ac:dyDescent="0.35">
      <c r="C16" s="98" t="s">
        <v>187</v>
      </c>
      <c r="D16" s="96"/>
      <c r="E16" s="96"/>
      <c r="F16" s="96"/>
      <c r="G16" s="97"/>
    </row>
    <row r="17" spans="3:7" ht="17.5" x14ac:dyDescent="0.35">
      <c r="C17" s="56"/>
      <c r="D17" s="70"/>
      <c r="E17" s="70"/>
      <c r="F17" s="70"/>
      <c r="G17" s="71"/>
    </row>
    <row r="18" spans="3:7" ht="18" x14ac:dyDescent="0.35">
      <c r="C18" s="98" t="s">
        <v>188</v>
      </c>
      <c r="D18" s="99"/>
      <c r="E18" s="99"/>
      <c r="F18" s="99"/>
      <c r="G18" s="100"/>
    </row>
    <row r="19" spans="3:7" ht="18.5" thickBot="1" x14ac:dyDescent="0.4">
      <c r="C19" s="48"/>
      <c r="D19" s="72"/>
      <c r="E19" s="72"/>
      <c r="F19" s="72"/>
      <c r="G19" s="73"/>
    </row>
    <row r="20" spans="3:7" ht="20" thickBot="1" x14ac:dyDescent="0.4">
      <c r="C20" s="101" t="s">
        <v>60</v>
      </c>
      <c r="D20" s="102"/>
      <c r="E20" s="102"/>
      <c r="F20" s="102"/>
      <c r="G20" s="103"/>
    </row>
    <row r="21" spans="3:7" ht="16" thickBot="1" x14ac:dyDescent="0.4">
      <c r="C21" s="37"/>
      <c r="D21" s="65"/>
      <c r="E21" s="65"/>
      <c r="F21" s="65"/>
      <c r="G21" s="65"/>
    </row>
    <row r="22" spans="3:7" ht="15.5" thickBot="1" x14ac:dyDescent="0.4">
      <c r="C22" s="46" t="s">
        <v>61</v>
      </c>
      <c r="D22" s="47" t="s">
        <v>62</v>
      </c>
      <c r="E22" s="47" t="s">
        <v>63</v>
      </c>
      <c r="F22" s="47" t="s">
        <v>64</v>
      </c>
      <c r="G22" s="47" t="s">
        <v>65</v>
      </c>
    </row>
    <row r="23" spans="3:7" ht="29.25" customHeight="1" thickBot="1" x14ac:dyDescent="0.4">
      <c r="C23" s="11" t="s">
        <v>52</v>
      </c>
      <c r="D23" s="6" t="s">
        <v>53</v>
      </c>
      <c r="E23" s="6" t="s">
        <v>52</v>
      </c>
      <c r="F23" s="6" t="s">
        <v>52</v>
      </c>
      <c r="G23" s="6" t="s">
        <v>53</v>
      </c>
    </row>
    <row r="24" spans="3:7" ht="54" customHeight="1" thickBot="1" x14ac:dyDescent="0.4">
      <c r="C24" s="94" t="s">
        <v>66</v>
      </c>
      <c r="D24" s="38" t="s">
        <v>181</v>
      </c>
      <c r="E24" s="38" t="s">
        <v>66</v>
      </c>
      <c r="F24" s="38" t="s">
        <v>66</v>
      </c>
      <c r="G24" s="38" t="s">
        <v>181</v>
      </c>
    </row>
  </sheetData>
  <mergeCells count="5">
    <mergeCell ref="C12:G12"/>
    <mergeCell ref="C18:G18"/>
    <mergeCell ref="C14:G14"/>
    <mergeCell ref="C20:G20"/>
    <mergeCell ref="C16:G16"/>
  </mergeCells>
  <pageMargins left="0.7" right="0.7" top="0.75" bottom="0.75" header="0.3" footer="0.3"/>
  <pageSetup paperSize="9" scale="8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данных'!$E$1,C23)))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данных'!$D$1,C23)))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данных'!$C$1,C23)))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данных'!$B$1,C23)))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данных'!$A$1,C23)))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C14" sqref="C14"/>
    </sheetView>
  </sheetViews>
  <sheetFormatPr defaultRowHeight="14.5" x14ac:dyDescent="0.35"/>
  <cols>
    <col min="1" max="1" width="14.26953125" customWidth="1"/>
    <col min="2" max="2" width="15.54296875" customWidth="1"/>
    <col min="3" max="3" width="29.54296875" customWidth="1"/>
    <col min="4" max="4" width="56" customWidth="1"/>
    <col min="5" max="5" width="42.54296875" customWidth="1"/>
  </cols>
  <sheetData>
    <row r="1" spans="1:5" ht="20" thickBot="1" x14ac:dyDescent="0.5">
      <c r="A1" s="49" t="s">
        <v>67</v>
      </c>
      <c r="B1" s="49"/>
    </row>
    <row r="2" spans="1:5" ht="15.5" thickTop="1" thickBot="1" x14ac:dyDescent="0.4"/>
    <row r="3" spans="1:5" ht="46.5" customHeight="1" thickBot="1" x14ac:dyDescent="0.4">
      <c r="A3" s="43" t="s">
        <v>0</v>
      </c>
      <c r="B3" s="44" t="s">
        <v>1</v>
      </c>
      <c r="C3" s="45" t="s">
        <v>2</v>
      </c>
      <c r="D3" s="45" t="s">
        <v>3</v>
      </c>
      <c r="E3" s="45" t="s">
        <v>4</v>
      </c>
    </row>
    <row r="4" spans="1:5" ht="26.5" thickBot="1" x14ac:dyDescent="0.4">
      <c r="A4" s="10" t="s">
        <v>5</v>
      </c>
      <c r="B4" s="8" t="s">
        <v>52</v>
      </c>
      <c r="C4" s="8" t="s">
        <v>182</v>
      </c>
      <c r="D4" s="8"/>
      <c r="E4" s="8"/>
    </row>
  </sheetData>
  <pageMargins left="0.7" right="0.7" top="0.75" bottom="0.75" header="0.3" footer="0.3"/>
  <pageSetup paperSize="9" scale="8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2"/>
  <sheetViews>
    <sheetView zoomScaleNormal="100" workbookViewId="0">
      <selection activeCell="J9" sqref="J9"/>
    </sheetView>
  </sheetViews>
  <sheetFormatPr defaultRowHeight="14.5" x14ac:dyDescent="0.35"/>
  <cols>
    <col min="1" max="1" width="5.90625" customWidth="1"/>
    <col min="2" max="2" width="17.26953125" customWidth="1"/>
    <col min="3" max="3" width="18.54296875" style="57" customWidth="1"/>
    <col min="4" max="4" width="18.54296875" customWidth="1"/>
    <col min="5" max="5" width="18.54296875" style="29" customWidth="1"/>
    <col min="6" max="6" width="21.1796875" style="27" customWidth="1"/>
    <col min="7" max="10" width="9.1796875" style="27"/>
    <col min="11" max="11" width="15.54296875" style="27" customWidth="1"/>
    <col min="12" max="12" width="17.7265625" style="25" customWidth="1"/>
    <col min="13" max="13" width="14.7265625" customWidth="1"/>
  </cols>
  <sheetData>
    <row r="1" spans="1:13" ht="20" thickBot="1" x14ac:dyDescent="0.5">
      <c r="A1" s="49" t="s">
        <v>68</v>
      </c>
      <c r="B1" s="49"/>
      <c r="C1" s="59"/>
      <c r="D1" s="49"/>
      <c r="E1"/>
    </row>
    <row r="2" spans="1:13" ht="15.5" thickTop="1" thickBot="1" x14ac:dyDescent="0.4"/>
    <row r="3" spans="1:13" ht="32.25" customHeight="1" thickBot="1" x14ac:dyDescent="0.4">
      <c r="A3" s="104" t="s">
        <v>0</v>
      </c>
      <c r="B3" s="110" t="s">
        <v>1</v>
      </c>
      <c r="C3" s="104" t="s">
        <v>8</v>
      </c>
      <c r="D3" s="104" t="s">
        <v>80</v>
      </c>
      <c r="E3" s="106" t="s">
        <v>44</v>
      </c>
      <c r="F3" s="106" t="s">
        <v>45</v>
      </c>
      <c r="G3" s="112" t="s">
        <v>9</v>
      </c>
      <c r="H3" s="113"/>
      <c r="I3" s="113"/>
      <c r="J3" s="114"/>
      <c r="K3" s="106" t="s">
        <v>10</v>
      </c>
      <c r="L3" s="108" t="s">
        <v>46</v>
      </c>
      <c r="M3" s="104" t="s">
        <v>11</v>
      </c>
    </row>
    <row r="4" spans="1:13" ht="30.75" customHeight="1" thickBot="1" x14ac:dyDescent="0.4">
      <c r="A4" s="105"/>
      <c r="B4" s="111"/>
      <c r="C4" s="105"/>
      <c r="D4" s="105"/>
      <c r="E4" s="107"/>
      <c r="F4" s="107"/>
      <c r="G4" s="42" t="s">
        <v>12</v>
      </c>
      <c r="H4" s="42" t="s">
        <v>13</v>
      </c>
      <c r="I4" s="42" t="s">
        <v>14</v>
      </c>
      <c r="J4" s="42" t="s">
        <v>15</v>
      </c>
      <c r="K4" s="107"/>
      <c r="L4" s="109"/>
      <c r="M4" s="105"/>
    </row>
    <row r="5" spans="1:13" ht="30" customHeight="1" thickBot="1" x14ac:dyDescent="0.4">
      <c r="A5" s="39" t="s">
        <v>81</v>
      </c>
      <c r="B5" s="35"/>
      <c r="C5" s="60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91.5" thickBot="1" x14ac:dyDescent="0.4">
      <c r="A6" s="10" t="s">
        <v>5</v>
      </c>
      <c r="B6" s="8" t="s">
        <v>52</v>
      </c>
      <c r="C6" s="8" t="s">
        <v>97</v>
      </c>
      <c r="D6" s="8" t="s">
        <v>72</v>
      </c>
      <c r="E6" s="28" t="s">
        <v>82</v>
      </c>
      <c r="F6" s="26">
        <v>61.2</v>
      </c>
      <c r="G6" s="26">
        <v>0</v>
      </c>
      <c r="H6" s="26">
        <v>40</v>
      </c>
      <c r="I6" s="26">
        <v>60</v>
      </c>
      <c r="J6" s="26">
        <v>65</v>
      </c>
      <c r="K6" s="26">
        <v>65</v>
      </c>
      <c r="L6" s="24">
        <v>1</v>
      </c>
      <c r="M6" s="8" t="s">
        <v>83</v>
      </c>
    </row>
    <row r="7" spans="1:13" ht="26.5" thickBot="1" x14ac:dyDescent="0.4">
      <c r="A7" s="10" t="s">
        <v>6</v>
      </c>
      <c r="B7" s="8" t="s">
        <v>53</v>
      </c>
      <c r="C7" s="8" t="s">
        <v>86</v>
      </c>
      <c r="D7" s="8" t="s">
        <v>71</v>
      </c>
      <c r="E7" s="28" t="s">
        <v>87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4">
        <v>1</v>
      </c>
      <c r="M7" s="8" t="s">
        <v>83</v>
      </c>
    </row>
    <row r="8" spans="1:13" ht="39.5" thickBot="1" x14ac:dyDescent="0.4">
      <c r="A8" s="10" t="s">
        <v>7</v>
      </c>
      <c r="B8" s="8" t="s">
        <v>52</v>
      </c>
      <c r="C8" s="8" t="s">
        <v>88</v>
      </c>
      <c r="D8" s="8" t="s">
        <v>72</v>
      </c>
      <c r="E8" s="28" t="s">
        <v>89</v>
      </c>
      <c r="F8" s="26">
        <v>48855</v>
      </c>
      <c r="G8" s="26">
        <v>100</v>
      </c>
      <c r="H8" s="26">
        <v>200</v>
      </c>
      <c r="I8" s="26">
        <v>300</v>
      </c>
      <c r="J8" s="26">
        <v>11455</v>
      </c>
      <c r="K8" s="26">
        <v>11455</v>
      </c>
      <c r="L8" s="24">
        <v>1</v>
      </c>
      <c r="M8" s="8" t="s">
        <v>83</v>
      </c>
    </row>
    <row r="9" spans="1:13" ht="65.5" thickBot="1" x14ac:dyDescent="0.4">
      <c r="A9" s="10" t="s">
        <v>16</v>
      </c>
      <c r="B9" s="8" t="s">
        <v>52</v>
      </c>
      <c r="C9" s="8" t="s">
        <v>90</v>
      </c>
      <c r="D9" s="8" t="s">
        <v>72</v>
      </c>
      <c r="E9" s="28" t="s">
        <v>91</v>
      </c>
      <c r="F9" s="26">
        <v>30326</v>
      </c>
      <c r="G9" s="26">
        <v>0</v>
      </c>
      <c r="H9" s="26">
        <v>0</v>
      </c>
      <c r="I9" s="26">
        <v>0</v>
      </c>
      <c r="J9" s="26">
        <v>30863</v>
      </c>
      <c r="K9" s="26">
        <v>30863</v>
      </c>
      <c r="L9" s="24">
        <v>1</v>
      </c>
      <c r="M9" s="8" t="s">
        <v>83</v>
      </c>
    </row>
    <row r="10" spans="1:13" ht="130.5" thickBot="1" x14ac:dyDescent="0.4">
      <c r="A10" s="10" t="s">
        <v>57</v>
      </c>
      <c r="B10" s="8" t="s">
        <v>52</v>
      </c>
      <c r="C10" s="8" t="s">
        <v>92</v>
      </c>
      <c r="D10" s="8" t="s">
        <v>72</v>
      </c>
      <c r="E10" s="28" t="s">
        <v>91</v>
      </c>
      <c r="F10" s="26">
        <v>437</v>
      </c>
      <c r="G10" s="26">
        <v>0</v>
      </c>
      <c r="H10" s="26">
        <v>0</v>
      </c>
      <c r="I10" s="26">
        <v>0</v>
      </c>
      <c r="J10" s="26">
        <v>450</v>
      </c>
      <c r="K10" s="26">
        <v>450</v>
      </c>
      <c r="L10" s="24">
        <v>1</v>
      </c>
      <c r="M10" s="8" t="s">
        <v>83</v>
      </c>
    </row>
    <row r="11" spans="1:13" ht="39.5" thickBot="1" x14ac:dyDescent="0.4">
      <c r="A11" s="10" t="s">
        <v>84</v>
      </c>
      <c r="B11" s="8" t="s">
        <v>52</v>
      </c>
      <c r="C11" s="8" t="s">
        <v>93</v>
      </c>
      <c r="D11" s="8" t="s">
        <v>72</v>
      </c>
      <c r="E11" s="28" t="s">
        <v>94</v>
      </c>
      <c r="F11" s="26">
        <v>2376.3000000000002</v>
      </c>
      <c r="G11" s="26">
        <v>0</v>
      </c>
      <c r="H11" s="26">
        <v>0</v>
      </c>
      <c r="I11" s="26">
        <v>0</v>
      </c>
      <c r="J11" s="26">
        <v>2470.8000000000002</v>
      </c>
      <c r="K11" s="26">
        <v>2470.8000000000002</v>
      </c>
      <c r="L11" s="26">
        <v>100</v>
      </c>
      <c r="M11" s="8" t="s">
        <v>83</v>
      </c>
    </row>
    <row r="12" spans="1:13" ht="26.5" thickBot="1" x14ac:dyDescent="0.4">
      <c r="A12" s="10" t="s">
        <v>85</v>
      </c>
      <c r="B12" s="8" t="s">
        <v>53</v>
      </c>
      <c r="C12" s="8" t="s">
        <v>95</v>
      </c>
      <c r="D12" s="8" t="s">
        <v>71</v>
      </c>
      <c r="E12" s="28" t="s">
        <v>96</v>
      </c>
      <c r="F12" s="26">
        <v>388.3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100</v>
      </c>
      <c r="M12" s="8" t="s">
        <v>83</v>
      </c>
    </row>
  </sheetData>
  <mergeCells count="10"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7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31C0FC23-46F8-4E4B-AEB0-CF6943CE2739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9" operator="containsText" id="{80D0ED48-A722-4C8C-8CA4-E911EDD0CEFB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20" operator="containsText" id="{058710B2-D3D0-4FBA-A270-0BD42911B339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75C7BA7F-AB2F-4CE9-BA52-20312C9872EE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AC5B1642-974B-4A8D-BCBE-17FF3ECB5356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B6:B10</xm:sqref>
        </x14:conditionalFormatting>
        <x14:conditionalFormatting xmlns:xm="http://schemas.microsoft.com/office/excel/2006/main">
          <x14:cfRule type="containsText" priority="6" operator="containsText" id="{D7A05330-08C0-42ED-8DDE-CA2423881230}">
            <xm:f>NOT(ISERROR(SEARCH('Проверка данных'!$E$1,B11)))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F1A8FE46-82EE-43DF-9D24-4F2086DC15A3}">
            <xm:f>NOT(ISERROR(SEARCH('Проверка данных'!$D$1,B11)))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BA1FA947-61E5-44EA-A96B-009060316E5B}">
            <xm:f>NOT(ISERROR(SEARCH('Проверка данных'!$C$1,B11)))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8E379B3C-4B2A-42C4-A24E-6339AD1C7067}">
            <xm:f>NOT(ISERROR(SEARCH('Проверка данных'!$B$1,B11)))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C15DB0FC-1DB5-43E8-9007-F84AC69B17F6}">
            <xm:f>NOT(ISERROR(SEARCH('Проверка данных'!$A$1,B11)))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1" operator="containsText" id="{E72E7232-D0C5-4FDE-8DD8-AF4CF5D46712}">
            <xm:f>NOT(ISERROR(SEARCH('Проверка данных'!$E$1,B12)))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16BBE1CE-53AA-47F1-9E0D-EC80BDF92D35}">
            <xm:f>NOT(ISERROR(SEARCH('Проверка данных'!$D$1,B12)))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C102FF7A-0914-4785-8357-2F36F536588C}">
            <xm:f>NOT(ISERROR(SEARCH('Проверка данных'!$C$1,B12)))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EA0CE064-7175-4485-B9E9-4ADD5F96C2FE}">
            <xm:f>NOT(ISERROR(SEARCH('Проверка данных'!$B$1,B12)))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0C925103-6C9D-4B67-B1A1-486AF2606C54}">
            <xm:f>NOT(ISERROR(SEARCH('Проверка данных'!$A$1,B12)))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B6:B12</xm:sqref>
        </x14:dataValidation>
        <x14:dataValidation type="list" allowBlank="1" showInputMessage="1" showErrorMessage="1">
          <x14:formula1>
            <xm:f>'Проверка данных'!$A$6:$B$6</xm:f>
          </x14:formula1>
          <xm:sqref>D6:D12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83"/>
  <sheetViews>
    <sheetView view="pageBreakPreview" zoomScale="60" zoomScaleNormal="100" workbookViewId="0">
      <selection activeCell="F6" sqref="F6"/>
    </sheetView>
  </sheetViews>
  <sheetFormatPr defaultRowHeight="14.5" x14ac:dyDescent="0.35"/>
  <cols>
    <col min="1" max="1" width="9.1796875" style="14"/>
    <col min="2" max="2" width="19.7265625" customWidth="1"/>
    <col min="3" max="3" width="30.7265625" customWidth="1"/>
    <col min="4" max="4" width="17.54296875" style="51" customWidth="1"/>
    <col min="5" max="5" width="11.1796875" style="51" customWidth="1"/>
    <col min="6" max="6" width="13.1796875" style="51" customWidth="1"/>
    <col min="7" max="7" width="12.81640625" style="51" customWidth="1"/>
    <col min="8" max="8" width="11.7265625" style="51" customWidth="1"/>
    <col min="9" max="9" width="22.54296875" style="33" customWidth="1"/>
    <col min="10" max="10" width="23.54296875" customWidth="1"/>
  </cols>
  <sheetData>
    <row r="1" spans="1:13" ht="20" thickBot="1" x14ac:dyDescent="0.5">
      <c r="A1" s="50" t="s">
        <v>69</v>
      </c>
      <c r="B1" s="49"/>
      <c r="C1" s="49"/>
    </row>
    <row r="2" spans="1:13" ht="15.5" thickTop="1" thickBot="1" x14ac:dyDescent="0.4"/>
    <row r="3" spans="1:13" ht="15" customHeight="1" thickBot="1" x14ac:dyDescent="0.4">
      <c r="A3" s="117" t="s">
        <v>0</v>
      </c>
      <c r="B3" s="119" t="s">
        <v>1</v>
      </c>
      <c r="C3" s="115" t="s">
        <v>17</v>
      </c>
      <c r="D3" s="121" t="s">
        <v>18</v>
      </c>
      <c r="E3" s="122"/>
      <c r="F3" s="123"/>
      <c r="G3" s="124" t="s">
        <v>19</v>
      </c>
      <c r="H3" s="125"/>
      <c r="I3" s="117" t="s">
        <v>47</v>
      </c>
      <c r="J3" s="115" t="s">
        <v>11</v>
      </c>
    </row>
    <row r="4" spans="1:13" ht="52.5" thickBot="1" x14ac:dyDescent="0.4">
      <c r="A4" s="118"/>
      <c r="B4" s="120"/>
      <c r="C4" s="116"/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24</v>
      </c>
      <c r="I4" s="118"/>
      <c r="J4" s="116"/>
    </row>
    <row r="5" spans="1:13" ht="15" thickBot="1" x14ac:dyDescent="0.4">
      <c r="A5" s="12">
        <v>1</v>
      </c>
      <c r="B5" s="1">
        <v>2</v>
      </c>
      <c r="C5" s="1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1">
        <v>10</v>
      </c>
    </row>
    <row r="6" spans="1:13" ht="65.5" thickBot="1" x14ac:dyDescent="0.4">
      <c r="A6" s="13">
        <v>1</v>
      </c>
      <c r="B6" s="8" t="s">
        <v>52</v>
      </c>
      <c r="C6" s="82" t="s">
        <v>145</v>
      </c>
      <c r="D6" s="53"/>
      <c r="E6" s="53"/>
      <c r="F6" s="53"/>
      <c r="G6" s="53"/>
      <c r="H6" s="53"/>
      <c r="I6" s="31"/>
      <c r="J6" s="3"/>
    </row>
    <row r="7" spans="1:13" ht="117.5" thickBot="1" x14ac:dyDescent="0.4">
      <c r="A7" s="13" t="s">
        <v>25</v>
      </c>
      <c r="B7" s="8" t="s">
        <v>52</v>
      </c>
      <c r="C7" s="82" t="s">
        <v>99</v>
      </c>
      <c r="D7" s="83">
        <v>2.7798000000000003</v>
      </c>
      <c r="E7" s="83">
        <v>2.7798000000000003</v>
      </c>
      <c r="F7" s="83">
        <v>2.7798000000000003</v>
      </c>
      <c r="G7" s="83"/>
      <c r="H7" s="84"/>
      <c r="I7" s="85">
        <f>H7/E7*100</f>
        <v>0</v>
      </c>
      <c r="J7" s="1" t="s">
        <v>146</v>
      </c>
      <c r="L7" s="15"/>
      <c r="M7" s="14"/>
    </row>
    <row r="8" spans="1:13" ht="15" thickBot="1" x14ac:dyDescent="0.4">
      <c r="A8" s="13" t="s">
        <v>50</v>
      </c>
      <c r="B8" s="8" t="s">
        <v>52</v>
      </c>
      <c r="C8" s="2" t="s">
        <v>26</v>
      </c>
      <c r="D8" s="86">
        <v>2.7798000000000003</v>
      </c>
      <c r="E8" s="86">
        <v>2.7798000000000003</v>
      </c>
      <c r="F8" s="86">
        <v>2.7798000000000003</v>
      </c>
      <c r="G8" s="86"/>
      <c r="H8" s="55"/>
      <c r="I8" s="85">
        <f>H8/E8*100</f>
        <v>0</v>
      </c>
      <c r="J8" s="5"/>
    </row>
    <row r="9" spans="1:13" ht="39.5" thickBot="1" x14ac:dyDescent="0.4">
      <c r="A9" s="13" t="s">
        <v>48</v>
      </c>
      <c r="B9" s="8" t="s">
        <v>52</v>
      </c>
      <c r="C9" s="2" t="s">
        <v>27</v>
      </c>
      <c r="D9" s="86"/>
      <c r="E9" s="86"/>
      <c r="F9" s="86"/>
      <c r="G9" s="86"/>
      <c r="H9" s="55"/>
      <c r="I9" s="32"/>
      <c r="J9" s="5"/>
    </row>
    <row r="10" spans="1:13" ht="39.5" thickBot="1" x14ac:dyDescent="0.4">
      <c r="A10" s="13" t="s">
        <v>49</v>
      </c>
      <c r="B10" s="8" t="s">
        <v>52</v>
      </c>
      <c r="C10" s="2" t="s">
        <v>28</v>
      </c>
      <c r="D10" s="87"/>
      <c r="E10" s="87"/>
      <c r="F10" s="87"/>
      <c r="G10" s="87"/>
      <c r="H10" s="54"/>
      <c r="I10" s="32"/>
      <c r="J10" s="5"/>
      <c r="L10" s="15"/>
    </row>
    <row r="11" spans="1:13" ht="26.5" thickBot="1" x14ac:dyDescent="0.4">
      <c r="A11" s="13" t="s">
        <v>29</v>
      </c>
      <c r="B11" s="8" t="s">
        <v>52</v>
      </c>
      <c r="C11" s="2" t="s">
        <v>30</v>
      </c>
      <c r="D11" s="87"/>
      <c r="E11" s="87"/>
      <c r="F11" s="87"/>
      <c r="G11" s="87"/>
      <c r="H11" s="54"/>
      <c r="I11" s="32"/>
      <c r="J11" s="5"/>
    </row>
    <row r="12" spans="1:13" ht="52.5" thickBot="1" x14ac:dyDescent="0.4">
      <c r="A12" s="13" t="s">
        <v>31</v>
      </c>
      <c r="B12" s="8" t="s">
        <v>52</v>
      </c>
      <c r="C12" s="2" t="s">
        <v>32</v>
      </c>
      <c r="D12" s="87"/>
      <c r="E12" s="87"/>
      <c r="F12" s="87"/>
      <c r="G12" s="87"/>
      <c r="H12" s="54"/>
      <c r="I12" s="32"/>
      <c r="J12" s="5"/>
    </row>
    <row r="13" spans="1:13" ht="65.5" thickBot="1" x14ac:dyDescent="0.4">
      <c r="A13" s="13" t="s">
        <v>33</v>
      </c>
      <c r="B13" s="8" t="s">
        <v>52</v>
      </c>
      <c r="C13" s="2" t="s">
        <v>34</v>
      </c>
      <c r="D13" s="87"/>
      <c r="E13" s="87"/>
      <c r="F13" s="87"/>
      <c r="G13" s="87"/>
      <c r="H13" s="54"/>
      <c r="I13" s="32"/>
      <c r="J13" s="5"/>
    </row>
    <row r="14" spans="1:13" ht="15" thickBot="1" x14ac:dyDescent="0.4">
      <c r="A14" s="13" t="s">
        <v>51</v>
      </c>
      <c r="B14" s="8" t="s">
        <v>52</v>
      </c>
      <c r="C14" s="4" t="s">
        <v>35</v>
      </c>
      <c r="D14" s="88"/>
      <c r="E14" s="89" t="s">
        <v>36</v>
      </c>
      <c r="F14" s="89" t="s">
        <v>36</v>
      </c>
      <c r="G14" s="89" t="s">
        <v>36</v>
      </c>
      <c r="H14" s="53"/>
      <c r="I14" s="31"/>
      <c r="J14" s="3"/>
    </row>
    <row r="15" spans="1:13" ht="115.5" thickBot="1" x14ac:dyDescent="0.4">
      <c r="A15" s="13">
        <v>2</v>
      </c>
      <c r="B15" s="8" t="s">
        <v>52</v>
      </c>
      <c r="C15" s="90" t="s">
        <v>147</v>
      </c>
      <c r="D15" s="88"/>
      <c r="E15" s="89"/>
      <c r="F15" s="89"/>
      <c r="G15" s="89"/>
      <c r="H15" s="53"/>
      <c r="I15" s="31"/>
      <c r="J15" s="3"/>
    </row>
    <row r="16" spans="1:13" ht="38.25" customHeight="1" thickBot="1" x14ac:dyDescent="0.4">
      <c r="A16" s="13" t="s">
        <v>104</v>
      </c>
      <c r="B16" s="8" t="s">
        <v>52</v>
      </c>
      <c r="C16" s="90" t="s">
        <v>107</v>
      </c>
      <c r="D16" s="91">
        <v>44.390800000000006</v>
      </c>
      <c r="E16" s="91">
        <v>44.390800000000006</v>
      </c>
      <c r="F16" s="91">
        <v>44.390800000000006</v>
      </c>
      <c r="G16" s="91"/>
      <c r="H16" s="92"/>
      <c r="I16" s="85">
        <f t="shared" ref="I16:I17" si="0">H16/E16*100</f>
        <v>0</v>
      </c>
      <c r="J16" s="93" t="s">
        <v>148</v>
      </c>
    </row>
    <row r="17" spans="1:10" ht="15" customHeight="1" thickBot="1" x14ac:dyDescent="0.4">
      <c r="A17" s="13" t="s">
        <v>105</v>
      </c>
      <c r="B17" s="8" t="s">
        <v>52</v>
      </c>
      <c r="C17" s="2" t="s">
        <v>26</v>
      </c>
      <c r="D17" s="89">
        <v>44.390800000000006</v>
      </c>
      <c r="E17" s="89">
        <v>44.390800000000006</v>
      </c>
      <c r="F17" s="89">
        <v>44.390800000000006</v>
      </c>
      <c r="G17" s="89"/>
      <c r="H17" s="52"/>
      <c r="I17" s="85">
        <f t="shared" si="0"/>
        <v>0</v>
      </c>
      <c r="J17" s="3"/>
    </row>
    <row r="18" spans="1:10" ht="38.25" customHeight="1" thickBot="1" x14ac:dyDescent="0.4">
      <c r="A18" s="13" t="s">
        <v>106</v>
      </c>
      <c r="B18" s="8" t="s">
        <v>52</v>
      </c>
      <c r="C18" s="2" t="s">
        <v>27</v>
      </c>
      <c r="D18" s="88"/>
      <c r="E18" s="89"/>
      <c r="F18" s="89"/>
      <c r="G18" s="89"/>
      <c r="H18" s="53"/>
      <c r="I18" s="31"/>
      <c r="J18" s="3"/>
    </row>
    <row r="19" spans="1:10" ht="38.25" customHeight="1" thickBot="1" x14ac:dyDescent="0.4">
      <c r="A19" s="13" t="s">
        <v>149</v>
      </c>
      <c r="B19" s="8" t="s">
        <v>52</v>
      </c>
      <c r="C19" s="2" t="s">
        <v>28</v>
      </c>
      <c r="D19" s="88"/>
      <c r="E19" s="89"/>
      <c r="F19" s="89"/>
      <c r="G19" s="89"/>
      <c r="H19" s="53"/>
      <c r="I19" s="31"/>
      <c r="J19" s="3"/>
    </row>
    <row r="20" spans="1:10" ht="24.5" customHeight="1" thickBot="1" x14ac:dyDescent="0.4">
      <c r="A20" s="13" t="s">
        <v>150</v>
      </c>
      <c r="B20" s="8" t="s">
        <v>52</v>
      </c>
      <c r="C20" s="2" t="s">
        <v>30</v>
      </c>
      <c r="D20" s="88"/>
      <c r="E20" s="89"/>
      <c r="F20" s="89"/>
      <c r="G20" s="89"/>
      <c r="H20" s="53"/>
      <c r="I20" s="31"/>
      <c r="J20" s="3"/>
    </row>
    <row r="21" spans="1:10" ht="52.5" thickBot="1" x14ac:dyDescent="0.4">
      <c r="A21" s="13" t="s">
        <v>151</v>
      </c>
      <c r="B21" s="8" t="s">
        <v>52</v>
      </c>
      <c r="C21" s="2" t="s">
        <v>32</v>
      </c>
      <c r="D21" s="88"/>
      <c r="E21" s="89"/>
      <c r="F21" s="89"/>
      <c r="G21" s="89"/>
      <c r="H21" s="53"/>
      <c r="I21" s="31"/>
      <c r="J21" s="3"/>
    </row>
    <row r="22" spans="1:10" ht="65.5" thickBot="1" x14ac:dyDescent="0.4">
      <c r="A22" s="13" t="s">
        <v>152</v>
      </c>
      <c r="B22" s="8" t="s">
        <v>52</v>
      </c>
      <c r="C22" s="2" t="s">
        <v>34</v>
      </c>
      <c r="D22" s="88"/>
      <c r="E22" s="89"/>
      <c r="F22" s="89"/>
      <c r="G22" s="89"/>
      <c r="H22" s="53"/>
      <c r="I22" s="31"/>
      <c r="J22" s="3"/>
    </row>
    <row r="23" spans="1:10" ht="15" thickBot="1" x14ac:dyDescent="0.4">
      <c r="A23" s="13" t="s">
        <v>153</v>
      </c>
      <c r="B23" s="8" t="s">
        <v>52</v>
      </c>
      <c r="C23" s="4" t="s">
        <v>35</v>
      </c>
      <c r="D23" s="88"/>
      <c r="E23" s="89"/>
      <c r="F23" s="89"/>
      <c r="G23" s="89"/>
      <c r="H23" s="53"/>
      <c r="I23" s="31"/>
      <c r="J23" s="3"/>
    </row>
    <row r="24" spans="1:10" ht="104" thickBot="1" x14ac:dyDescent="0.4">
      <c r="A24" s="13">
        <v>3</v>
      </c>
      <c r="B24" s="8" t="s">
        <v>52</v>
      </c>
      <c r="C24" s="90" t="s">
        <v>154</v>
      </c>
      <c r="D24" s="88"/>
      <c r="E24" s="89"/>
      <c r="F24" s="89"/>
      <c r="G24" s="89"/>
      <c r="H24" s="53"/>
      <c r="I24" s="31"/>
      <c r="J24" s="3"/>
    </row>
    <row r="25" spans="1:10" ht="104" thickBot="1" x14ac:dyDescent="0.4">
      <c r="A25" s="13" t="s">
        <v>112</v>
      </c>
      <c r="B25" s="8" t="s">
        <v>52</v>
      </c>
      <c r="C25" s="90" t="s">
        <v>155</v>
      </c>
      <c r="D25" s="91">
        <v>4.5697000000000001</v>
      </c>
      <c r="E25" s="91">
        <v>4.5697000000000001</v>
      </c>
      <c r="F25" s="91">
        <v>4.5697000000000001</v>
      </c>
      <c r="G25" s="91"/>
      <c r="H25" s="92"/>
      <c r="I25" s="85">
        <f t="shared" ref="I25:I26" si="1">H25/E25*100</f>
        <v>0</v>
      </c>
      <c r="J25" s="1" t="s">
        <v>156</v>
      </c>
    </row>
    <row r="26" spans="1:10" ht="15" thickBot="1" x14ac:dyDescent="0.4">
      <c r="A26" s="13" t="s">
        <v>113</v>
      </c>
      <c r="B26" s="8" t="s">
        <v>52</v>
      </c>
      <c r="C26" s="2" t="s">
        <v>26</v>
      </c>
      <c r="D26" s="89">
        <v>4.5697000000000001</v>
      </c>
      <c r="E26" s="89">
        <v>4.5697000000000001</v>
      </c>
      <c r="F26" s="89">
        <v>4.5697000000000001</v>
      </c>
      <c r="G26" s="89"/>
      <c r="H26" s="52"/>
      <c r="I26" s="85">
        <f t="shared" si="1"/>
        <v>0</v>
      </c>
      <c r="J26" s="3"/>
    </row>
    <row r="27" spans="1:10" ht="39.5" thickBot="1" x14ac:dyDescent="0.4">
      <c r="A27" s="13" t="s">
        <v>114</v>
      </c>
      <c r="B27" s="8" t="s">
        <v>52</v>
      </c>
      <c r="C27" s="2" t="s">
        <v>27</v>
      </c>
      <c r="D27" s="88"/>
      <c r="E27" s="89"/>
      <c r="F27" s="89"/>
      <c r="G27" s="89"/>
      <c r="H27" s="53"/>
      <c r="I27" s="31"/>
      <c r="J27" s="3"/>
    </row>
    <row r="28" spans="1:10" ht="39.5" thickBot="1" x14ac:dyDescent="0.4">
      <c r="A28" s="13" t="s">
        <v>157</v>
      </c>
      <c r="B28" s="8" t="s">
        <v>52</v>
      </c>
      <c r="C28" s="2" t="s">
        <v>28</v>
      </c>
      <c r="D28" s="88"/>
      <c r="E28" s="89"/>
      <c r="F28" s="89"/>
      <c r="G28" s="89"/>
      <c r="H28" s="53"/>
      <c r="I28" s="31"/>
      <c r="J28" s="3"/>
    </row>
    <row r="29" spans="1:10" ht="26.5" thickBot="1" x14ac:dyDescent="0.4">
      <c r="A29" s="13" t="s">
        <v>158</v>
      </c>
      <c r="B29" s="8" t="s">
        <v>52</v>
      </c>
      <c r="C29" s="2" t="s">
        <v>30</v>
      </c>
      <c r="D29" s="88"/>
      <c r="E29" s="89"/>
      <c r="F29" s="89"/>
      <c r="G29" s="89"/>
      <c r="H29" s="53"/>
      <c r="I29" s="31"/>
      <c r="J29" s="3"/>
    </row>
    <row r="30" spans="1:10" ht="52.5" thickBot="1" x14ac:dyDescent="0.4">
      <c r="A30" s="13" t="s">
        <v>159</v>
      </c>
      <c r="B30" s="8" t="s">
        <v>52</v>
      </c>
      <c r="C30" s="2" t="s">
        <v>32</v>
      </c>
      <c r="D30" s="88"/>
      <c r="E30" s="89"/>
      <c r="F30" s="89"/>
      <c r="G30" s="89"/>
      <c r="H30" s="53"/>
      <c r="I30" s="31"/>
      <c r="J30" s="3"/>
    </row>
    <row r="31" spans="1:10" ht="65.5" thickBot="1" x14ac:dyDescent="0.4">
      <c r="A31" s="13" t="s">
        <v>160</v>
      </c>
      <c r="B31" s="8" t="s">
        <v>52</v>
      </c>
      <c r="C31" s="2" t="s">
        <v>34</v>
      </c>
      <c r="D31" s="88"/>
      <c r="E31" s="89"/>
      <c r="F31" s="89"/>
      <c r="G31" s="89"/>
      <c r="H31" s="53"/>
      <c r="I31" s="31"/>
      <c r="J31" s="3"/>
    </row>
    <row r="32" spans="1:10" ht="15" thickBot="1" x14ac:dyDescent="0.4">
      <c r="A32" s="13" t="s">
        <v>161</v>
      </c>
      <c r="B32" s="8" t="s">
        <v>52</v>
      </c>
      <c r="C32" s="4" t="s">
        <v>35</v>
      </c>
      <c r="D32" s="88"/>
      <c r="E32" s="89"/>
      <c r="F32" s="89"/>
      <c r="G32" s="89"/>
      <c r="H32" s="53"/>
      <c r="I32" s="31"/>
      <c r="J32" s="3"/>
    </row>
    <row r="33" spans="1:10" ht="81" thickBot="1" x14ac:dyDescent="0.4">
      <c r="A33" s="13">
        <v>4</v>
      </c>
      <c r="B33" s="8" t="s">
        <v>52</v>
      </c>
      <c r="C33" s="90" t="s">
        <v>162</v>
      </c>
      <c r="D33" s="88"/>
      <c r="E33" s="89"/>
      <c r="F33" s="89"/>
      <c r="G33" s="89"/>
      <c r="H33" s="53"/>
      <c r="I33" s="31"/>
      <c r="J33" s="3"/>
    </row>
    <row r="34" spans="1:10" ht="117.5" thickBot="1" x14ac:dyDescent="0.4">
      <c r="A34" s="13" t="s">
        <v>124</v>
      </c>
      <c r="B34" s="8" t="s">
        <v>52</v>
      </c>
      <c r="C34" s="90" t="s">
        <v>125</v>
      </c>
      <c r="D34" s="91">
        <v>35.122599999999998</v>
      </c>
      <c r="E34" s="91">
        <v>35.122599999999998</v>
      </c>
      <c r="F34" s="91">
        <v>35.122599999999998</v>
      </c>
      <c r="G34" s="91"/>
      <c r="H34" s="53"/>
      <c r="I34" s="85">
        <f>H34/E34*100</f>
        <v>0</v>
      </c>
      <c r="J34" s="1" t="s">
        <v>146</v>
      </c>
    </row>
    <row r="35" spans="1:10" ht="46.5" thickBot="1" x14ac:dyDescent="0.4">
      <c r="A35" s="13" t="s">
        <v>130</v>
      </c>
      <c r="B35" s="8" t="s">
        <v>52</v>
      </c>
      <c r="C35" s="90" t="s">
        <v>163</v>
      </c>
      <c r="D35" s="89">
        <v>0</v>
      </c>
      <c r="E35" s="89">
        <v>0</v>
      </c>
      <c r="F35" s="89">
        <v>0</v>
      </c>
      <c r="G35" s="89"/>
      <c r="H35" s="53"/>
      <c r="I35" s="31"/>
      <c r="J35" s="3"/>
    </row>
    <row r="36" spans="1:10" ht="15" thickBot="1" x14ac:dyDescent="0.4">
      <c r="A36" s="13" t="s">
        <v>128</v>
      </c>
      <c r="B36" s="8" t="s">
        <v>52</v>
      </c>
      <c r="C36" s="2" t="s">
        <v>26</v>
      </c>
      <c r="D36" s="91">
        <v>35.122599999999998</v>
      </c>
      <c r="E36" s="91">
        <v>35.122599999999998</v>
      </c>
      <c r="F36" s="91">
        <v>35.122599999999998</v>
      </c>
      <c r="G36" s="91"/>
      <c r="H36" s="53"/>
      <c r="I36" s="85">
        <f>H36/E36*100</f>
        <v>0</v>
      </c>
      <c r="J36" s="3"/>
    </row>
    <row r="37" spans="1:10" ht="39.5" thickBot="1" x14ac:dyDescent="0.4">
      <c r="A37" s="13" t="s">
        <v>129</v>
      </c>
      <c r="B37" s="8" t="s">
        <v>52</v>
      </c>
      <c r="C37" s="2" t="s">
        <v>27</v>
      </c>
      <c r="D37" s="88"/>
      <c r="E37" s="89"/>
      <c r="F37" s="89"/>
      <c r="G37" s="89"/>
      <c r="H37" s="53"/>
      <c r="I37" s="31"/>
      <c r="J37" s="3"/>
    </row>
    <row r="38" spans="1:10" ht="39.5" thickBot="1" x14ac:dyDescent="0.4">
      <c r="A38" s="13" t="s">
        <v>164</v>
      </c>
      <c r="B38" s="8" t="s">
        <v>52</v>
      </c>
      <c r="C38" s="2" t="s">
        <v>28</v>
      </c>
      <c r="D38" s="88"/>
      <c r="E38" s="89"/>
      <c r="F38" s="89"/>
      <c r="G38" s="89"/>
      <c r="H38" s="53"/>
      <c r="I38" s="31"/>
      <c r="J38" s="3"/>
    </row>
    <row r="39" spans="1:10" ht="26.5" thickBot="1" x14ac:dyDescent="0.4">
      <c r="A39" s="13" t="s">
        <v>165</v>
      </c>
      <c r="B39" s="8" t="s">
        <v>52</v>
      </c>
      <c r="C39" s="2" t="s">
        <v>30</v>
      </c>
      <c r="D39" s="88"/>
      <c r="E39" s="89"/>
      <c r="F39" s="89"/>
      <c r="G39" s="89"/>
      <c r="H39" s="53"/>
      <c r="I39" s="31"/>
      <c r="J39" s="3"/>
    </row>
    <row r="40" spans="1:10" ht="52.5" thickBot="1" x14ac:dyDescent="0.4">
      <c r="A40" s="13" t="s">
        <v>166</v>
      </c>
      <c r="B40" s="8" t="s">
        <v>52</v>
      </c>
      <c r="C40" s="2" t="s">
        <v>32</v>
      </c>
      <c r="D40" s="88"/>
      <c r="E40" s="89"/>
      <c r="F40" s="89"/>
      <c r="G40" s="89"/>
      <c r="H40" s="53"/>
      <c r="I40" s="31"/>
      <c r="J40" s="3"/>
    </row>
    <row r="41" spans="1:10" ht="65.5" thickBot="1" x14ac:dyDescent="0.4">
      <c r="A41" s="13" t="s">
        <v>167</v>
      </c>
      <c r="B41" s="8" t="s">
        <v>52</v>
      </c>
      <c r="C41" s="2" t="s">
        <v>34</v>
      </c>
      <c r="D41" s="88"/>
      <c r="E41" s="89"/>
      <c r="F41" s="89"/>
      <c r="G41" s="89"/>
      <c r="H41" s="53"/>
      <c r="I41" s="31"/>
      <c r="J41" s="3"/>
    </row>
    <row r="42" spans="1:10" ht="15" thickBot="1" x14ac:dyDescent="0.4">
      <c r="A42" s="13" t="s">
        <v>168</v>
      </c>
      <c r="B42" s="8" t="s">
        <v>52</v>
      </c>
      <c r="C42" s="4" t="s">
        <v>35</v>
      </c>
      <c r="D42" s="88"/>
      <c r="E42" s="89"/>
      <c r="F42" s="89"/>
      <c r="G42" s="89"/>
      <c r="H42" s="53"/>
      <c r="I42" s="31"/>
      <c r="J42" s="3"/>
    </row>
    <row r="43" spans="1:10" ht="104" thickBot="1" x14ac:dyDescent="0.4">
      <c r="A43" s="13">
        <v>5</v>
      </c>
      <c r="B43" s="8" t="s">
        <v>52</v>
      </c>
      <c r="C43" s="90" t="s">
        <v>169</v>
      </c>
      <c r="D43" s="53"/>
      <c r="E43" s="52"/>
      <c r="F43" s="52"/>
      <c r="G43" s="52"/>
      <c r="H43" s="53"/>
      <c r="I43" s="31"/>
      <c r="J43" s="3"/>
    </row>
    <row r="44" spans="1:10" ht="115.5" thickBot="1" x14ac:dyDescent="0.4">
      <c r="A44" s="13" t="s">
        <v>170</v>
      </c>
      <c r="B44" s="8" t="s">
        <v>52</v>
      </c>
      <c r="C44" s="90" t="s">
        <v>171</v>
      </c>
      <c r="D44" s="53"/>
      <c r="E44" s="52"/>
      <c r="F44" s="52"/>
      <c r="G44" s="52"/>
      <c r="H44" s="53"/>
      <c r="I44" s="31"/>
      <c r="J44" s="3"/>
    </row>
    <row r="45" spans="1:10" ht="15" thickBot="1" x14ac:dyDescent="0.4">
      <c r="A45" s="13" t="s">
        <v>105</v>
      </c>
      <c r="B45" s="8" t="s">
        <v>52</v>
      </c>
      <c r="C45" s="2" t="s">
        <v>26</v>
      </c>
      <c r="D45" s="53"/>
      <c r="E45" s="52"/>
      <c r="F45" s="52"/>
      <c r="G45" s="52"/>
      <c r="H45" s="53"/>
      <c r="I45" s="31"/>
      <c r="J45" s="3"/>
    </row>
    <row r="46" spans="1:10" ht="39.5" thickBot="1" x14ac:dyDescent="0.4">
      <c r="A46" s="13" t="s">
        <v>48</v>
      </c>
      <c r="B46" s="8" t="s">
        <v>52</v>
      </c>
      <c r="C46" s="2" t="s">
        <v>27</v>
      </c>
      <c r="D46" s="53"/>
      <c r="E46" s="52"/>
      <c r="F46" s="52"/>
      <c r="G46" s="52"/>
      <c r="H46" s="53"/>
      <c r="I46" s="31"/>
      <c r="J46" s="3"/>
    </row>
    <row r="47" spans="1:10" ht="39.5" thickBot="1" x14ac:dyDescent="0.4">
      <c r="A47" s="13" t="s">
        <v>49</v>
      </c>
      <c r="B47" s="8" t="s">
        <v>52</v>
      </c>
      <c r="C47" s="2" t="s">
        <v>28</v>
      </c>
      <c r="D47" s="53"/>
      <c r="E47" s="52"/>
      <c r="F47" s="52"/>
      <c r="G47" s="52"/>
      <c r="H47" s="53"/>
      <c r="I47" s="31"/>
      <c r="J47" s="3"/>
    </row>
    <row r="48" spans="1:10" ht="26.5" thickBot="1" x14ac:dyDescent="0.4">
      <c r="A48" s="13" t="s">
        <v>29</v>
      </c>
      <c r="B48" s="8" t="s">
        <v>52</v>
      </c>
      <c r="C48" s="2" t="s">
        <v>30</v>
      </c>
      <c r="D48" s="53"/>
      <c r="E48" s="52"/>
      <c r="F48" s="52"/>
      <c r="G48" s="52"/>
      <c r="H48" s="53"/>
      <c r="I48" s="31"/>
      <c r="J48" s="3"/>
    </row>
    <row r="49" spans="1:10" ht="52.5" thickBot="1" x14ac:dyDescent="0.4">
      <c r="A49" s="13" t="s">
        <v>31</v>
      </c>
      <c r="B49" s="8" t="s">
        <v>52</v>
      </c>
      <c r="C49" s="2" t="s">
        <v>32</v>
      </c>
      <c r="D49" s="53"/>
      <c r="E49" s="52"/>
      <c r="F49" s="52"/>
      <c r="G49" s="52"/>
      <c r="H49" s="53"/>
      <c r="I49" s="31"/>
      <c r="J49" s="3"/>
    </row>
    <row r="50" spans="1:10" ht="65.5" thickBot="1" x14ac:dyDescent="0.4">
      <c r="A50" s="13" t="s">
        <v>33</v>
      </c>
      <c r="B50" s="8" t="s">
        <v>52</v>
      </c>
      <c r="C50" s="2" t="s">
        <v>34</v>
      </c>
      <c r="D50" s="53"/>
      <c r="E50" s="52"/>
      <c r="F50" s="52"/>
      <c r="G50" s="52"/>
      <c r="H50" s="53"/>
      <c r="I50" s="31"/>
      <c r="J50" s="3"/>
    </row>
    <row r="51" spans="1:10" ht="15" thickBot="1" x14ac:dyDescent="0.4">
      <c r="A51" s="13" t="s">
        <v>51</v>
      </c>
      <c r="B51" s="8" t="s">
        <v>52</v>
      </c>
      <c r="C51" s="4" t="s">
        <v>35</v>
      </c>
      <c r="D51" s="53"/>
      <c r="E51" s="52"/>
      <c r="F51" s="52"/>
      <c r="G51" s="52"/>
      <c r="H51" s="53"/>
      <c r="I51" s="31"/>
      <c r="J51" s="3"/>
    </row>
    <row r="52" spans="1:10" ht="81" thickBot="1" x14ac:dyDescent="0.4">
      <c r="A52" s="13">
        <v>6</v>
      </c>
      <c r="B52" s="8" t="s">
        <v>52</v>
      </c>
      <c r="C52" s="90" t="s">
        <v>172</v>
      </c>
      <c r="D52" s="53"/>
      <c r="E52" s="52"/>
      <c r="F52" s="52"/>
      <c r="G52" s="52"/>
      <c r="H52" s="53"/>
      <c r="I52" s="31"/>
      <c r="J52" s="3"/>
    </row>
    <row r="53" spans="1:10" ht="81" thickBot="1" x14ac:dyDescent="0.4">
      <c r="A53" s="13" t="s">
        <v>173</v>
      </c>
      <c r="B53" s="8" t="s">
        <v>52</v>
      </c>
      <c r="C53" s="90" t="s">
        <v>174</v>
      </c>
      <c r="D53" s="53"/>
      <c r="E53" s="52"/>
      <c r="F53" s="52"/>
      <c r="G53" s="52"/>
      <c r="H53" s="53"/>
      <c r="I53" s="31"/>
      <c r="J53" s="3"/>
    </row>
    <row r="54" spans="1:10" ht="15" thickBot="1" x14ac:dyDescent="0.4">
      <c r="A54" s="13" t="s">
        <v>105</v>
      </c>
      <c r="B54" s="8" t="s">
        <v>52</v>
      </c>
      <c r="C54" s="2" t="s">
        <v>26</v>
      </c>
      <c r="D54" s="53"/>
      <c r="E54" s="52"/>
      <c r="F54" s="52"/>
      <c r="G54" s="52"/>
      <c r="H54" s="53"/>
      <c r="I54" s="31"/>
      <c r="J54" s="3"/>
    </row>
    <row r="55" spans="1:10" ht="39.5" thickBot="1" x14ac:dyDescent="0.4">
      <c r="A55" s="13" t="s">
        <v>48</v>
      </c>
      <c r="B55" s="8" t="s">
        <v>52</v>
      </c>
      <c r="C55" s="2" t="s">
        <v>27</v>
      </c>
      <c r="D55" s="53"/>
      <c r="E55" s="52"/>
      <c r="F55" s="52"/>
      <c r="G55" s="52"/>
      <c r="H55" s="53"/>
      <c r="I55" s="31"/>
      <c r="J55" s="3"/>
    </row>
    <row r="56" spans="1:10" ht="39.5" thickBot="1" x14ac:dyDescent="0.4">
      <c r="A56" s="13" t="s">
        <v>49</v>
      </c>
      <c r="B56" s="8" t="s">
        <v>52</v>
      </c>
      <c r="C56" s="2" t="s">
        <v>28</v>
      </c>
      <c r="D56" s="53"/>
      <c r="E56" s="52"/>
      <c r="F56" s="52"/>
      <c r="G56" s="52"/>
      <c r="H56" s="53"/>
      <c r="I56" s="31"/>
      <c r="J56" s="3"/>
    </row>
    <row r="57" spans="1:10" ht="26.5" thickBot="1" x14ac:dyDescent="0.4">
      <c r="A57" s="13" t="s">
        <v>29</v>
      </c>
      <c r="B57" s="8" t="s">
        <v>52</v>
      </c>
      <c r="C57" s="2" t="s">
        <v>30</v>
      </c>
      <c r="D57" s="53"/>
      <c r="E57" s="52"/>
      <c r="F57" s="52"/>
      <c r="G57" s="52"/>
      <c r="H57" s="53"/>
      <c r="I57" s="31"/>
      <c r="J57" s="3"/>
    </row>
    <row r="58" spans="1:10" ht="52.5" thickBot="1" x14ac:dyDescent="0.4">
      <c r="A58" s="13" t="s">
        <v>31</v>
      </c>
      <c r="B58" s="8" t="s">
        <v>52</v>
      </c>
      <c r="C58" s="2" t="s">
        <v>32</v>
      </c>
      <c r="D58" s="53"/>
      <c r="E58" s="52"/>
      <c r="F58" s="52"/>
      <c r="G58" s="52"/>
      <c r="H58" s="53"/>
      <c r="I58" s="31"/>
      <c r="J58" s="3"/>
    </row>
    <row r="59" spans="1:10" ht="65.5" thickBot="1" x14ac:dyDescent="0.4">
      <c r="A59" s="13" t="s">
        <v>33</v>
      </c>
      <c r="B59" s="8" t="s">
        <v>52</v>
      </c>
      <c r="C59" s="2" t="s">
        <v>34</v>
      </c>
      <c r="D59" s="53"/>
      <c r="E59" s="52"/>
      <c r="F59" s="52"/>
      <c r="G59" s="52"/>
      <c r="H59" s="53"/>
      <c r="I59" s="31"/>
      <c r="J59" s="3"/>
    </row>
    <row r="60" spans="1:10" ht="15" thickBot="1" x14ac:dyDescent="0.4">
      <c r="A60" s="13" t="s">
        <v>51</v>
      </c>
      <c r="B60" s="8" t="s">
        <v>52</v>
      </c>
      <c r="C60" s="4" t="s">
        <v>35</v>
      </c>
      <c r="D60" s="53"/>
      <c r="E60" s="52"/>
      <c r="F60" s="52"/>
      <c r="G60" s="52"/>
      <c r="H60" s="53"/>
      <c r="I60" s="31"/>
      <c r="J60" s="3"/>
    </row>
    <row r="61" spans="1:10" ht="46.5" thickBot="1" x14ac:dyDescent="0.4">
      <c r="A61" s="13">
        <v>7</v>
      </c>
      <c r="B61" s="8" t="s">
        <v>52</v>
      </c>
      <c r="C61" s="90" t="s">
        <v>175</v>
      </c>
      <c r="D61" s="53"/>
      <c r="E61" s="52"/>
      <c r="F61" s="52"/>
      <c r="G61" s="52"/>
      <c r="H61" s="53"/>
      <c r="I61" s="31"/>
      <c r="J61" s="3"/>
    </row>
    <row r="62" spans="1:10" ht="58" thickBot="1" x14ac:dyDescent="0.4">
      <c r="A62" s="13" t="s">
        <v>176</v>
      </c>
      <c r="B62" s="8" t="s">
        <v>52</v>
      </c>
      <c r="C62" s="90" t="s">
        <v>177</v>
      </c>
      <c r="D62" s="53"/>
      <c r="E62" s="52"/>
      <c r="F62" s="52"/>
      <c r="G62" s="52"/>
      <c r="H62" s="53"/>
      <c r="I62" s="31"/>
      <c r="J62" s="3"/>
    </row>
    <row r="63" spans="1:10" ht="15" thickBot="1" x14ac:dyDescent="0.4">
      <c r="A63" s="13" t="s">
        <v>105</v>
      </c>
      <c r="B63" s="8" t="s">
        <v>52</v>
      </c>
      <c r="C63" s="2" t="s">
        <v>26</v>
      </c>
      <c r="D63" s="53"/>
      <c r="E63" s="52"/>
      <c r="F63" s="52"/>
      <c r="G63" s="52"/>
      <c r="H63" s="53"/>
      <c r="I63" s="31"/>
      <c r="J63" s="3"/>
    </row>
    <row r="64" spans="1:10" ht="39.5" thickBot="1" x14ac:dyDescent="0.4">
      <c r="A64" s="13" t="s">
        <v>48</v>
      </c>
      <c r="B64" s="8" t="s">
        <v>52</v>
      </c>
      <c r="C64" s="2" t="s">
        <v>27</v>
      </c>
      <c r="D64" s="53"/>
      <c r="E64" s="52"/>
      <c r="F64" s="52"/>
      <c r="G64" s="52"/>
      <c r="H64" s="53"/>
      <c r="I64" s="31"/>
      <c r="J64" s="3"/>
    </row>
    <row r="65" spans="1:10" ht="39.5" thickBot="1" x14ac:dyDescent="0.4">
      <c r="A65" s="13" t="s">
        <v>49</v>
      </c>
      <c r="B65" s="8" t="s">
        <v>52</v>
      </c>
      <c r="C65" s="2" t="s">
        <v>28</v>
      </c>
      <c r="D65" s="53"/>
      <c r="E65" s="52"/>
      <c r="F65" s="52"/>
      <c r="G65" s="52"/>
      <c r="H65" s="53"/>
      <c r="I65" s="31"/>
      <c r="J65" s="3"/>
    </row>
    <row r="66" spans="1:10" ht="26.5" thickBot="1" x14ac:dyDescent="0.4">
      <c r="A66" s="13" t="s">
        <v>29</v>
      </c>
      <c r="B66" s="8" t="s">
        <v>52</v>
      </c>
      <c r="C66" s="2" t="s">
        <v>30</v>
      </c>
      <c r="D66" s="53"/>
      <c r="E66" s="52"/>
      <c r="F66" s="52"/>
      <c r="G66" s="52"/>
      <c r="H66" s="53"/>
      <c r="I66" s="31"/>
      <c r="J66" s="3"/>
    </row>
    <row r="67" spans="1:10" ht="52.5" thickBot="1" x14ac:dyDescent="0.4">
      <c r="A67" s="13" t="s">
        <v>31</v>
      </c>
      <c r="B67" s="8" t="s">
        <v>52</v>
      </c>
      <c r="C67" s="2" t="s">
        <v>32</v>
      </c>
      <c r="D67" s="53"/>
      <c r="E67" s="52"/>
      <c r="F67" s="52"/>
      <c r="G67" s="52"/>
      <c r="H67" s="53"/>
      <c r="I67" s="31"/>
      <c r="J67" s="3"/>
    </row>
    <row r="68" spans="1:10" ht="65.5" thickBot="1" x14ac:dyDescent="0.4">
      <c r="A68" s="13" t="s">
        <v>33</v>
      </c>
      <c r="B68" s="8" t="s">
        <v>52</v>
      </c>
      <c r="C68" s="2" t="s">
        <v>34</v>
      </c>
      <c r="D68" s="53"/>
      <c r="E68" s="52"/>
      <c r="F68" s="52"/>
      <c r="G68" s="52"/>
      <c r="H68" s="53"/>
      <c r="I68" s="31"/>
      <c r="J68" s="3"/>
    </row>
    <row r="69" spans="1:10" ht="15" thickBot="1" x14ac:dyDescent="0.4">
      <c r="A69" s="13" t="s">
        <v>51</v>
      </c>
      <c r="B69" s="8" t="s">
        <v>52</v>
      </c>
      <c r="C69" s="4" t="s">
        <v>35</v>
      </c>
      <c r="D69" s="53"/>
      <c r="E69" s="52"/>
      <c r="F69" s="52"/>
      <c r="G69" s="52"/>
      <c r="H69" s="53"/>
      <c r="I69" s="31"/>
      <c r="J69" s="3"/>
    </row>
    <row r="70" spans="1:10" ht="115.5" thickBot="1" x14ac:dyDescent="0.4">
      <c r="A70" s="13">
        <v>8</v>
      </c>
      <c r="B70" s="8" t="s">
        <v>52</v>
      </c>
      <c r="C70" s="90" t="s">
        <v>178</v>
      </c>
      <c r="D70" s="53"/>
      <c r="E70" s="52"/>
      <c r="F70" s="52"/>
      <c r="G70" s="52"/>
      <c r="H70" s="53"/>
      <c r="I70" s="31"/>
      <c r="J70" s="3"/>
    </row>
    <row r="71" spans="1:10" ht="115.5" thickBot="1" x14ac:dyDescent="0.4">
      <c r="A71" s="13" t="s">
        <v>179</v>
      </c>
      <c r="B71" s="8" t="s">
        <v>52</v>
      </c>
      <c r="C71" s="90" t="s">
        <v>180</v>
      </c>
      <c r="D71" s="53"/>
      <c r="E71" s="52"/>
      <c r="F71" s="52"/>
      <c r="G71" s="52"/>
      <c r="H71" s="53"/>
      <c r="I71" s="31"/>
      <c r="J71" s="3"/>
    </row>
    <row r="72" spans="1:10" ht="15" thickBot="1" x14ac:dyDescent="0.4">
      <c r="A72" s="13" t="s">
        <v>105</v>
      </c>
      <c r="B72" s="8" t="s">
        <v>52</v>
      </c>
      <c r="C72" s="2" t="s">
        <v>26</v>
      </c>
      <c r="D72" s="53"/>
      <c r="E72" s="52"/>
      <c r="F72" s="52"/>
      <c r="G72" s="52"/>
      <c r="H72" s="53"/>
      <c r="I72" s="31"/>
      <c r="J72" s="3"/>
    </row>
    <row r="73" spans="1:10" ht="39.5" thickBot="1" x14ac:dyDescent="0.4">
      <c r="A73" s="13" t="s">
        <v>48</v>
      </c>
      <c r="B73" s="8" t="s">
        <v>52</v>
      </c>
      <c r="C73" s="2" t="s">
        <v>27</v>
      </c>
      <c r="D73" s="53"/>
      <c r="E73" s="52"/>
      <c r="F73" s="52"/>
      <c r="G73" s="52"/>
      <c r="H73" s="53"/>
      <c r="I73" s="31"/>
      <c r="J73" s="3"/>
    </row>
    <row r="74" spans="1:10" ht="39.5" thickBot="1" x14ac:dyDescent="0.4">
      <c r="A74" s="13" t="s">
        <v>49</v>
      </c>
      <c r="B74" s="8" t="s">
        <v>52</v>
      </c>
      <c r="C74" s="2" t="s">
        <v>28</v>
      </c>
      <c r="D74" s="53"/>
      <c r="E74" s="52"/>
      <c r="F74" s="52"/>
      <c r="G74" s="52"/>
      <c r="H74" s="53"/>
      <c r="I74" s="31"/>
      <c r="J74" s="3"/>
    </row>
    <row r="75" spans="1:10" ht="26.5" thickBot="1" x14ac:dyDescent="0.4">
      <c r="A75" s="13" t="s">
        <v>29</v>
      </c>
      <c r="B75" s="8" t="s">
        <v>52</v>
      </c>
      <c r="C75" s="2" t="s">
        <v>30</v>
      </c>
      <c r="D75" s="53"/>
      <c r="E75" s="52"/>
      <c r="F75" s="52"/>
      <c r="G75" s="52"/>
      <c r="H75" s="53"/>
      <c r="I75" s="31"/>
      <c r="J75" s="3"/>
    </row>
    <row r="76" spans="1:10" ht="52.5" thickBot="1" x14ac:dyDescent="0.4">
      <c r="A76" s="13" t="s">
        <v>31</v>
      </c>
      <c r="B76" s="8" t="s">
        <v>52</v>
      </c>
      <c r="C76" s="2" t="s">
        <v>32</v>
      </c>
      <c r="D76" s="53"/>
      <c r="E76" s="52"/>
      <c r="F76" s="52"/>
      <c r="G76" s="52"/>
      <c r="H76" s="53"/>
      <c r="I76" s="31"/>
      <c r="J76" s="3"/>
    </row>
    <row r="77" spans="1:10" ht="65.5" thickBot="1" x14ac:dyDescent="0.4">
      <c r="A77" s="13" t="s">
        <v>33</v>
      </c>
      <c r="B77" s="8" t="s">
        <v>52</v>
      </c>
      <c r="C77" s="2" t="s">
        <v>34</v>
      </c>
      <c r="D77" s="53"/>
      <c r="E77" s="52"/>
      <c r="F77" s="52"/>
      <c r="G77" s="52"/>
      <c r="H77" s="53"/>
      <c r="I77" s="31"/>
      <c r="J77" s="3"/>
    </row>
    <row r="78" spans="1:10" ht="15" thickBot="1" x14ac:dyDescent="0.4">
      <c r="A78" s="13" t="s">
        <v>51</v>
      </c>
      <c r="B78" s="8" t="s">
        <v>52</v>
      </c>
      <c r="C78" s="4" t="s">
        <v>35</v>
      </c>
      <c r="D78" s="53"/>
      <c r="E78" s="52"/>
      <c r="F78" s="52"/>
      <c r="G78" s="52"/>
      <c r="H78" s="53"/>
      <c r="I78" s="31"/>
      <c r="J78" s="3"/>
    </row>
    <row r="79" spans="1:10" ht="15" thickBot="1" x14ac:dyDescent="0.4">
      <c r="A79" s="126" t="s">
        <v>37</v>
      </c>
      <c r="B79" s="127"/>
      <c r="C79" s="128"/>
      <c r="D79" s="54"/>
      <c r="E79" s="54"/>
      <c r="F79" s="54"/>
      <c r="G79" s="54"/>
      <c r="H79" s="54"/>
      <c r="I79" s="32"/>
      <c r="J79" s="5"/>
    </row>
    <row r="80" spans="1:10" ht="15" thickBot="1" x14ac:dyDescent="0.4">
      <c r="A80" s="129" t="s">
        <v>26</v>
      </c>
      <c r="B80" s="130"/>
      <c r="C80" s="131"/>
      <c r="D80" s="91">
        <f>D8+D17+D26+D36</f>
        <v>86.862899999999996</v>
      </c>
      <c r="E80" s="91">
        <f t="shared" ref="E80:H80" si="2">E8+E17+E26+E36</f>
        <v>86.862899999999996</v>
      </c>
      <c r="F80" s="91">
        <f t="shared" si="2"/>
        <v>86.862899999999996</v>
      </c>
      <c r="G80" s="91">
        <f t="shared" si="2"/>
        <v>0</v>
      </c>
      <c r="H80" s="91">
        <f t="shared" si="2"/>
        <v>0</v>
      </c>
      <c r="I80" s="85">
        <f>H80/E80*100</f>
        <v>0</v>
      </c>
      <c r="J80" s="5"/>
    </row>
    <row r="81" spans="1:10" ht="15" thickBot="1" x14ac:dyDescent="0.4">
      <c r="A81" s="132" t="s">
        <v>27</v>
      </c>
      <c r="B81" s="133"/>
      <c r="C81" s="134"/>
      <c r="D81" s="54"/>
      <c r="E81" s="54"/>
      <c r="F81" s="54"/>
      <c r="G81" s="54"/>
      <c r="H81" s="54"/>
      <c r="I81" s="32"/>
      <c r="J81" s="5"/>
    </row>
    <row r="82" spans="1:10" ht="15" thickBot="1" x14ac:dyDescent="0.4">
      <c r="A82" s="132" t="s">
        <v>38</v>
      </c>
      <c r="B82" s="133"/>
      <c r="C82" s="134"/>
      <c r="D82" s="54"/>
      <c r="E82" s="54"/>
      <c r="F82" s="54"/>
      <c r="G82" s="54"/>
      <c r="H82" s="54"/>
      <c r="I82" s="32"/>
      <c r="J82" s="5"/>
    </row>
    <row r="83" spans="1:10" ht="15" thickBot="1" x14ac:dyDescent="0.4">
      <c r="A83" s="135" t="s">
        <v>35</v>
      </c>
      <c r="B83" s="136"/>
      <c r="C83" s="137"/>
      <c r="D83" s="54"/>
      <c r="E83" s="55" t="s">
        <v>36</v>
      </c>
      <c r="F83" s="55" t="s">
        <v>36</v>
      </c>
      <c r="G83" s="55" t="s">
        <v>36</v>
      </c>
      <c r="H83" s="54"/>
      <c r="I83" s="32"/>
      <c r="J83" s="5"/>
    </row>
  </sheetData>
  <mergeCells count="12">
    <mergeCell ref="A79:C79"/>
    <mergeCell ref="A80:C80"/>
    <mergeCell ref="A81:C81"/>
    <mergeCell ref="A82:C82"/>
    <mergeCell ref="A83:C83"/>
    <mergeCell ref="J3:J4"/>
    <mergeCell ref="I3:I4"/>
    <mergeCell ref="A3:A4"/>
    <mergeCell ref="B3:B4"/>
    <mergeCell ref="C3:C4"/>
    <mergeCell ref="D3:F3"/>
    <mergeCell ref="G3:H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54D62E5-8655-4372-B5CF-AC1E6A936F6D}">
            <xm:f>NOT(ISERROR(SEARCH('Проверка данных'!$E$1,B7)))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F091EDC7-B97B-4B63-A5AF-0B170122DC09}">
            <xm:f>NOT(ISERROR(SEARCH('Проверка данных'!$D$1,B7)))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78E3D368-D08F-4550-BDC9-A88D22F7C3AB}">
            <xm:f>NOT(ISERROR(SEARCH('Проверка данных'!$C$1,B7)))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A24D61CD-9EB5-43FE-BBF7-57E89DECDACF}">
            <xm:f>NOT(ISERROR(SEARCH('Проверка данных'!$B$1,B7)))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7C04304B-F150-4206-85FF-68FF97DB12DC}">
            <xm:f>NOT(ISERROR(SEARCH('Проверка данных'!$A$1,B7)))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B7:B78</xm:sqref>
        </x14:conditionalFormatting>
        <x14:conditionalFormatting xmlns:xm="http://schemas.microsoft.com/office/excel/2006/main">
          <x14:cfRule type="containsText" priority="6" operator="containsText" id="{9FD574A9-9E6F-41FC-8E61-3F0E5DBF7C42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CE42FACB-8445-47F8-A170-4BBB44148C7D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F29FDB91-D344-40E5-A51E-973F26FB5AE4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D22AF40E-CF90-41DB-9973-B616111B69D4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974C3BF4-20CA-4510-8533-A241791B87D8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'[1]Проверка данных'!#REF!</xm:f>
          </x14:formula1>
          <xm:sqref>B6:B78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23"/>
  <sheetViews>
    <sheetView view="pageBreakPreview" zoomScale="60" zoomScaleNormal="70" workbookViewId="0">
      <selection activeCell="C9" sqref="C9"/>
    </sheetView>
  </sheetViews>
  <sheetFormatPr defaultRowHeight="14.5" x14ac:dyDescent="0.35"/>
  <cols>
    <col min="1" max="1" width="8.54296875" customWidth="1"/>
    <col min="2" max="2" width="8.7265625" style="65"/>
    <col min="3" max="3" width="19.81640625" customWidth="1"/>
    <col min="4" max="4" width="52.7265625" style="57" customWidth="1"/>
    <col min="5" max="5" width="11.26953125" customWidth="1"/>
    <col min="6" max="6" width="16.1796875" customWidth="1"/>
    <col min="7" max="7" width="23.7265625" customWidth="1"/>
    <col min="8" max="8" width="20" customWidth="1"/>
  </cols>
  <sheetData>
    <row r="1" spans="1:9" ht="20" thickBot="1" x14ac:dyDescent="0.5">
      <c r="A1" s="49" t="s">
        <v>70</v>
      </c>
      <c r="B1" s="81"/>
      <c r="C1" s="49"/>
      <c r="D1" s="59"/>
      <c r="E1" s="49"/>
      <c r="F1" s="49"/>
    </row>
    <row r="2" spans="1:9" ht="15.5" thickTop="1" thickBot="1" x14ac:dyDescent="0.4"/>
    <row r="3" spans="1:9" ht="42" customHeight="1" thickBot="1" x14ac:dyDescent="0.4">
      <c r="A3" s="104" t="s">
        <v>0</v>
      </c>
      <c r="B3" s="110" t="s">
        <v>58</v>
      </c>
      <c r="C3" s="110" t="s">
        <v>1</v>
      </c>
      <c r="D3" s="104" t="s">
        <v>39</v>
      </c>
      <c r="E3" s="138" t="s">
        <v>40</v>
      </c>
      <c r="F3" s="139"/>
      <c r="G3" s="104" t="s">
        <v>41</v>
      </c>
      <c r="H3" s="104" t="s">
        <v>11</v>
      </c>
    </row>
    <row r="4" spans="1:9" ht="24" customHeight="1" thickBot="1" x14ac:dyDescent="0.4">
      <c r="A4" s="105"/>
      <c r="B4" s="111"/>
      <c r="C4" s="111"/>
      <c r="D4" s="105"/>
      <c r="E4" s="40" t="s">
        <v>42</v>
      </c>
      <c r="F4" s="40" t="s">
        <v>43</v>
      </c>
      <c r="G4" s="105"/>
      <c r="H4" s="105"/>
    </row>
    <row r="5" spans="1:9" ht="94.5" customHeight="1" thickBot="1" x14ac:dyDescent="0.4">
      <c r="A5" s="11" t="s">
        <v>5</v>
      </c>
      <c r="B5" s="11" t="s">
        <v>140</v>
      </c>
      <c r="C5" s="8" t="s">
        <v>52</v>
      </c>
      <c r="D5" s="30" t="s">
        <v>144</v>
      </c>
      <c r="E5" s="77">
        <v>44232</v>
      </c>
      <c r="F5" s="78">
        <v>44232</v>
      </c>
      <c r="G5" s="16" t="s">
        <v>137</v>
      </c>
      <c r="H5" s="8" t="s">
        <v>83</v>
      </c>
      <c r="I5" s="23"/>
    </row>
    <row r="6" spans="1:9" ht="52.5" thickBot="1" x14ac:dyDescent="0.4">
      <c r="A6" s="7" t="s">
        <v>25</v>
      </c>
      <c r="B6" s="6" t="s">
        <v>141</v>
      </c>
      <c r="C6" s="8" t="s">
        <v>52</v>
      </c>
      <c r="D6" s="8" t="s">
        <v>99</v>
      </c>
      <c r="E6" s="79">
        <v>44232</v>
      </c>
      <c r="F6" s="79">
        <v>44232</v>
      </c>
      <c r="G6" s="8" t="s">
        <v>119</v>
      </c>
      <c r="H6" s="8" t="s">
        <v>83</v>
      </c>
    </row>
    <row r="7" spans="1:9" ht="52.5" thickBot="1" x14ac:dyDescent="0.4">
      <c r="A7" s="9" t="s">
        <v>50</v>
      </c>
      <c r="B7" s="6" t="s">
        <v>141</v>
      </c>
      <c r="C7" s="8" t="s">
        <v>53</v>
      </c>
      <c r="D7" s="8" t="s">
        <v>101</v>
      </c>
      <c r="E7" s="79">
        <v>44470</v>
      </c>
      <c r="F7" s="79">
        <v>44470</v>
      </c>
      <c r="G7" s="8" t="s">
        <v>100</v>
      </c>
      <c r="H7" s="8" t="s">
        <v>83</v>
      </c>
    </row>
    <row r="8" spans="1:9" ht="52.5" thickBot="1" x14ac:dyDescent="0.4">
      <c r="A8" s="10" t="s">
        <v>48</v>
      </c>
      <c r="B8" s="6" t="s">
        <v>141</v>
      </c>
      <c r="C8" s="8" t="s">
        <v>53</v>
      </c>
      <c r="D8" s="8" t="s">
        <v>102</v>
      </c>
      <c r="E8" s="79">
        <v>44232</v>
      </c>
      <c r="F8" s="79">
        <v>44232</v>
      </c>
      <c r="G8" s="8" t="s">
        <v>100</v>
      </c>
      <c r="H8" s="8" t="s">
        <v>83</v>
      </c>
    </row>
    <row r="9" spans="1:9" ht="91.5" thickBot="1" x14ac:dyDescent="0.4">
      <c r="A9" s="7" t="s">
        <v>6</v>
      </c>
      <c r="B9" s="6" t="s">
        <v>142</v>
      </c>
      <c r="C9" s="8" t="s">
        <v>52</v>
      </c>
      <c r="D9" s="8" t="s">
        <v>103</v>
      </c>
      <c r="E9" s="77">
        <v>44561</v>
      </c>
      <c r="F9" s="77">
        <v>44561</v>
      </c>
      <c r="G9" s="16" t="s">
        <v>137</v>
      </c>
      <c r="H9" s="8" t="s">
        <v>83</v>
      </c>
    </row>
    <row r="10" spans="1:9" ht="65.5" thickBot="1" x14ac:dyDescent="0.4">
      <c r="A10" s="10" t="s">
        <v>104</v>
      </c>
      <c r="B10" s="10" t="s">
        <v>143</v>
      </c>
      <c r="C10" s="8" t="s">
        <v>52</v>
      </c>
      <c r="D10" s="80" t="s">
        <v>107</v>
      </c>
      <c r="E10" s="9">
        <v>44561</v>
      </c>
      <c r="F10" s="9">
        <v>44561</v>
      </c>
      <c r="G10" s="80" t="s">
        <v>108</v>
      </c>
      <c r="H10" s="8" t="s">
        <v>83</v>
      </c>
    </row>
    <row r="11" spans="1:9" ht="117.5" thickBot="1" x14ac:dyDescent="0.4">
      <c r="A11" s="10" t="s">
        <v>105</v>
      </c>
      <c r="B11" s="10" t="s">
        <v>141</v>
      </c>
      <c r="C11" s="8" t="s">
        <v>52</v>
      </c>
      <c r="D11" s="80" t="s">
        <v>109</v>
      </c>
      <c r="E11" s="9" t="s">
        <v>122</v>
      </c>
      <c r="F11" s="9" t="s">
        <v>122</v>
      </c>
      <c r="G11" s="80" t="s">
        <v>120</v>
      </c>
      <c r="H11" s="8" t="s">
        <v>83</v>
      </c>
    </row>
    <row r="12" spans="1:9" ht="134" customHeight="1" thickBot="1" x14ac:dyDescent="0.4">
      <c r="A12" s="10" t="s">
        <v>106</v>
      </c>
      <c r="B12" s="10" t="s">
        <v>141</v>
      </c>
      <c r="C12" s="8" t="s">
        <v>52</v>
      </c>
      <c r="D12" s="80" t="s">
        <v>110</v>
      </c>
      <c r="E12" s="10" t="s">
        <v>121</v>
      </c>
      <c r="F12" s="10" t="s">
        <v>121</v>
      </c>
      <c r="G12" s="80" t="s">
        <v>111</v>
      </c>
      <c r="H12" s="8" t="s">
        <v>83</v>
      </c>
    </row>
    <row r="13" spans="1:9" ht="65.5" thickBot="1" x14ac:dyDescent="0.4">
      <c r="A13" s="10" t="s">
        <v>7</v>
      </c>
      <c r="B13" s="10" t="s">
        <v>140</v>
      </c>
      <c r="C13" s="8" t="s">
        <v>52</v>
      </c>
      <c r="D13" s="80" t="s">
        <v>115</v>
      </c>
      <c r="E13" s="77">
        <v>44561</v>
      </c>
      <c r="F13" s="77">
        <v>44561</v>
      </c>
      <c r="G13" s="16" t="s">
        <v>137</v>
      </c>
      <c r="H13" s="8" t="s">
        <v>83</v>
      </c>
    </row>
    <row r="14" spans="1:9" ht="65.5" thickBot="1" x14ac:dyDescent="0.4">
      <c r="A14" s="10" t="s">
        <v>112</v>
      </c>
      <c r="B14" s="10" t="s">
        <v>143</v>
      </c>
      <c r="C14" s="8" t="s">
        <v>52</v>
      </c>
      <c r="D14" s="80" t="s">
        <v>116</v>
      </c>
      <c r="E14" s="9">
        <v>44561</v>
      </c>
      <c r="F14" s="9">
        <v>44561</v>
      </c>
      <c r="G14" s="80" t="s">
        <v>108</v>
      </c>
      <c r="H14" s="8" t="s">
        <v>83</v>
      </c>
    </row>
    <row r="15" spans="1:9" ht="117.5" thickBot="1" x14ac:dyDescent="0.4">
      <c r="A15" s="10" t="s">
        <v>113</v>
      </c>
      <c r="B15" s="10" t="s">
        <v>141</v>
      </c>
      <c r="C15" s="8" t="s">
        <v>52</v>
      </c>
      <c r="D15" s="80" t="s">
        <v>117</v>
      </c>
      <c r="E15" s="9" t="s">
        <v>122</v>
      </c>
      <c r="F15" s="9" t="s">
        <v>122</v>
      </c>
      <c r="G15" s="80" t="s">
        <v>118</v>
      </c>
      <c r="H15" s="8" t="s">
        <v>83</v>
      </c>
    </row>
    <row r="16" spans="1:9" ht="143.5" thickBot="1" x14ac:dyDescent="0.4">
      <c r="A16" s="10" t="s">
        <v>114</v>
      </c>
      <c r="B16" s="10" t="s">
        <v>141</v>
      </c>
      <c r="C16" s="8" t="s">
        <v>52</v>
      </c>
      <c r="D16" s="80" t="s">
        <v>138</v>
      </c>
      <c r="E16" s="10" t="s">
        <v>121</v>
      </c>
      <c r="F16" s="10" t="s">
        <v>121</v>
      </c>
      <c r="G16" s="80" t="s">
        <v>139</v>
      </c>
      <c r="H16" s="8" t="s">
        <v>83</v>
      </c>
    </row>
    <row r="17" spans="1:8" ht="65.5" thickBot="1" x14ac:dyDescent="0.4">
      <c r="A17" s="10" t="s">
        <v>16</v>
      </c>
      <c r="B17" s="10" t="s">
        <v>140</v>
      </c>
      <c r="C17" s="8" t="s">
        <v>52</v>
      </c>
      <c r="D17" s="80" t="s">
        <v>123</v>
      </c>
      <c r="E17" s="77">
        <v>44597</v>
      </c>
      <c r="F17" s="77">
        <v>44597</v>
      </c>
      <c r="G17" s="16" t="s">
        <v>137</v>
      </c>
      <c r="H17" s="8" t="s">
        <v>83</v>
      </c>
    </row>
    <row r="18" spans="1:8" ht="52.5" thickBot="1" x14ac:dyDescent="0.4">
      <c r="A18" s="10" t="s">
        <v>124</v>
      </c>
      <c r="B18" s="10" t="s">
        <v>141</v>
      </c>
      <c r="C18" s="8" t="s">
        <v>52</v>
      </c>
      <c r="D18" s="80" t="s">
        <v>183</v>
      </c>
      <c r="E18" s="9">
        <v>44597</v>
      </c>
      <c r="F18" s="9">
        <v>44597</v>
      </c>
      <c r="G18" s="80" t="s">
        <v>108</v>
      </c>
      <c r="H18" s="8" t="s">
        <v>83</v>
      </c>
    </row>
    <row r="19" spans="1:8" ht="52.5" thickBot="1" x14ac:dyDescent="0.4">
      <c r="A19" s="10" t="s">
        <v>128</v>
      </c>
      <c r="B19" s="10" t="s">
        <v>141</v>
      </c>
      <c r="C19" s="8" t="s">
        <v>52</v>
      </c>
      <c r="D19" s="80" t="s">
        <v>184</v>
      </c>
      <c r="E19" s="9" t="s">
        <v>126</v>
      </c>
      <c r="F19" s="9" t="s">
        <v>126</v>
      </c>
      <c r="G19" s="8" t="s">
        <v>100</v>
      </c>
      <c r="H19" s="8" t="s">
        <v>83</v>
      </c>
    </row>
    <row r="20" spans="1:8" ht="65.5" thickBot="1" x14ac:dyDescent="0.4">
      <c r="A20" s="10" t="s">
        <v>129</v>
      </c>
      <c r="B20" s="10" t="s">
        <v>141</v>
      </c>
      <c r="C20" s="8" t="s">
        <v>52</v>
      </c>
      <c r="D20" s="80" t="s">
        <v>185</v>
      </c>
      <c r="E20" s="10" t="s">
        <v>121</v>
      </c>
      <c r="F20" s="10" t="s">
        <v>121</v>
      </c>
      <c r="G20" s="80" t="s">
        <v>127</v>
      </c>
      <c r="H20" s="8" t="s">
        <v>83</v>
      </c>
    </row>
    <row r="21" spans="1:8" ht="39.5" thickBot="1" x14ac:dyDescent="0.4">
      <c r="A21" s="10" t="s">
        <v>130</v>
      </c>
      <c r="B21" s="10" t="s">
        <v>143</v>
      </c>
      <c r="C21" s="8" t="s">
        <v>53</v>
      </c>
      <c r="D21" s="80" t="s">
        <v>131</v>
      </c>
      <c r="E21" s="9">
        <v>44597</v>
      </c>
      <c r="F21" s="9">
        <v>44597</v>
      </c>
      <c r="G21" s="80" t="s">
        <v>132</v>
      </c>
      <c r="H21" s="8" t="s">
        <v>83</v>
      </c>
    </row>
    <row r="22" spans="1:8" ht="39.5" thickBot="1" x14ac:dyDescent="0.4">
      <c r="A22" s="10" t="s">
        <v>133</v>
      </c>
      <c r="B22" s="10" t="s">
        <v>143</v>
      </c>
      <c r="C22" s="8" t="s">
        <v>53</v>
      </c>
      <c r="D22" s="80" t="s">
        <v>135</v>
      </c>
      <c r="E22" s="9">
        <v>43983</v>
      </c>
      <c r="F22" s="9">
        <v>43983</v>
      </c>
      <c r="G22" s="80" t="s">
        <v>108</v>
      </c>
      <c r="H22" s="8" t="s">
        <v>83</v>
      </c>
    </row>
    <row r="23" spans="1:8" ht="39.5" thickBot="1" x14ac:dyDescent="0.4">
      <c r="A23" s="10" t="s">
        <v>134</v>
      </c>
      <c r="B23" s="10" t="s">
        <v>143</v>
      </c>
      <c r="C23" s="8" t="s">
        <v>53</v>
      </c>
      <c r="D23" s="80" t="s">
        <v>136</v>
      </c>
      <c r="E23" s="9">
        <v>44597</v>
      </c>
      <c r="F23" s="9">
        <v>44597</v>
      </c>
      <c r="G23" s="80" t="s">
        <v>108</v>
      </c>
      <c r="H23" s="8" t="s">
        <v>83</v>
      </c>
    </row>
  </sheetData>
  <mergeCells count="7">
    <mergeCell ref="G3:G4"/>
    <mergeCell ref="H3:H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10">
      <formula1>43101</formula1>
      <formula2>46023</formula2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DF6B161-1F37-4F58-A42B-D18A7F0569E4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B41F821A-ED68-4C41-B96F-AF04DF8531A1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246C719E-AA68-4675-9A91-6F9E38ED8F89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C8AE66FD-899A-4E95-8B9E-D73D832F6CDF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1A3B10A5-4D8C-4E81-AEC8-FDBA1463012F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C5:C9</xm:sqref>
        </x14:conditionalFormatting>
        <x14:conditionalFormatting xmlns:xm="http://schemas.microsoft.com/office/excel/2006/main">
          <x14:cfRule type="containsText" priority="1" operator="containsText" id="{3E8375A9-7488-4CE8-8FD8-7D211496801E}">
            <xm:f>NOT(ISERROR(SEARCH('Проверка данных'!$E$1,C10)))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4F8DA0D6-E202-4D21-9FDF-7AC589A7F2A0}">
            <xm:f>NOT(ISERROR(SEARCH('Проверка данных'!$D$1,C10)))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F2E465F5-28F8-4577-9BAB-6A389046D63C}">
            <xm:f>NOT(ISERROR(SEARCH('Проверка данных'!$C$1,C10)))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B13F619C-654A-4D9D-AE4A-B3C89EDBAA7E}">
            <xm:f>NOT(ISERROR(SEARCH('Проверка данных'!$B$1,C10)))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86BC50D2-F373-491D-B161-BBACB3ECADA8}">
            <xm:f>NOT(ISERROR(SEARCH('Проверка данных'!$A$1,C10)))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C10:C23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4.5" x14ac:dyDescent="0.35"/>
  <cols>
    <col min="1" max="1" width="14.26953125" customWidth="1"/>
    <col min="2" max="2" width="14.81640625" customWidth="1"/>
    <col min="3" max="3" width="14.453125" customWidth="1"/>
    <col min="4" max="4" width="14.26953125" customWidth="1"/>
    <col min="5" max="5" width="15.26953125" customWidth="1"/>
    <col min="6" max="6" width="18.453125" customWidth="1"/>
    <col min="8" max="8" width="15.453125" customWidth="1"/>
    <col min="10" max="10" width="13.54296875" customWidth="1"/>
  </cols>
  <sheetData>
    <row r="1" spans="1:10" ht="40.5" customHeight="1" x14ac:dyDescent="0.35">
      <c r="A1" s="22" t="s">
        <v>52</v>
      </c>
      <c r="B1" s="22" t="s">
        <v>56</v>
      </c>
      <c r="C1" s="22" t="s">
        <v>55</v>
      </c>
      <c r="D1" s="22" t="s">
        <v>54</v>
      </c>
      <c r="E1" s="22" t="s">
        <v>53</v>
      </c>
      <c r="G1" s="17"/>
      <c r="I1" s="19"/>
    </row>
    <row r="2" spans="1:10" ht="15" customHeight="1" x14ac:dyDescent="0.35">
      <c r="A2" s="22"/>
      <c r="C2" s="17"/>
      <c r="D2" s="22"/>
      <c r="E2" s="17"/>
      <c r="F2" s="22"/>
      <c r="G2" s="17"/>
      <c r="H2" s="22"/>
      <c r="I2" s="18"/>
      <c r="J2" s="22"/>
    </row>
    <row r="3" spans="1:10" ht="15.5" x14ac:dyDescent="0.35">
      <c r="A3" s="20"/>
      <c r="B3" s="21"/>
      <c r="C3" s="20"/>
      <c r="D3" s="21"/>
      <c r="E3" s="21"/>
      <c r="F3" s="21"/>
      <c r="G3" s="20"/>
      <c r="H3" s="21"/>
      <c r="I3" s="21"/>
      <c r="J3" s="21"/>
    </row>
    <row r="6" spans="1:10" x14ac:dyDescent="0.35">
      <c r="A6" s="58" t="s">
        <v>71</v>
      </c>
      <c r="B6" s="58" t="s">
        <v>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бюджета'!Заголовки_для_печати</vt:lpstr>
      <vt:lpstr>'Результаты, КТ и мероприятия'!Заголовки_для_печати</vt:lpstr>
      <vt:lpstr>'Исполнение бюджета'!Область_печати</vt:lpstr>
      <vt:lpstr>'Результаты, КТ и мероприятия'!Область_печати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2019-05-13T12:43:01Z</dcterms:modified>
</cp:coreProperties>
</file>